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чемпионат Производство молочной продукции\2025-2026\документы\"/>
    </mc:Choice>
  </mc:AlternateContent>
  <xr:revisionPtr revIDLastSave="0" documentId="13_ncr:1_{71BF2849-85FC-458F-BD08-7C02622D7C7C}" xr6:coauthVersionLast="47" xr6:coauthVersionMax="47" xr10:uidLastSave="{00000000-0000-0000-0000-000000000000}"/>
  <bookViews>
    <workbookView xWindow="-108" yWindow="-108" windowWidth="23256" windowHeight="13896" tabRatio="663" firstSheet="1" activeTab="1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3" i="4" l="1"/>
  <c r="F54" i="4"/>
  <c r="D54" i="4"/>
  <c r="C39" i="4" l="1"/>
  <c r="C26" i="5" l="1"/>
  <c r="C25" i="5"/>
  <c r="C24" i="5"/>
  <c r="C31" i="5" l="1"/>
  <c r="C29" i="5"/>
  <c r="C30" i="5"/>
  <c r="B55" i="4"/>
  <c r="C55" i="4"/>
  <c r="D55" i="4"/>
  <c r="F55" i="4"/>
  <c r="B53" i="4"/>
  <c r="D53" i="4"/>
  <c r="E53" i="4"/>
  <c r="F53" i="4"/>
  <c r="A27" i="4" l="1"/>
  <c r="B27" i="4"/>
  <c r="C27" i="4"/>
  <c r="D27" i="4"/>
  <c r="E27" i="4"/>
  <c r="F27" i="4"/>
  <c r="A28" i="4"/>
  <c r="B28" i="4"/>
  <c r="C28" i="4"/>
  <c r="D28" i="4"/>
  <c r="E28" i="4"/>
  <c r="F28" i="4"/>
  <c r="A29" i="4"/>
  <c r="B29" i="4"/>
  <c r="C29" i="4"/>
  <c r="D29" i="4"/>
  <c r="E29" i="4"/>
  <c r="F29" i="4"/>
  <c r="A30" i="4"/>
  <c r="B30" i="4"/>
  <c r="C30" i="4"/>
  <c r="D30" i="4"/>
  <c r="E30" i="4"/>
  <c r="F30" i="4"/>
  <c r="G30" i="4"/>
  <c r="A31" i="4"/>
  <c r="B31" i="4"/>
  <c r="C31" i="4"/>
  <c r="D31" i="4"/>
  <c r="E31" i="4"/>
  <c r="F31" i="4"/>
  <c r="G31" i="4"/>
  <c r="A32" i="4"/>
  <c r="B32" i="4"/>
  <c r="C32" i="4"/>
  <c r="D32" i="4"/>
  <c r="E32" i="4"/>
  <c r="F32" i="4"/>
  <c r="G32" i="4"/>
  <c r="A33" i="4"/>
  <c r="B33" i="4"/>
  <c r="C33" i="4"/>
  <c r="D33" i="4"/>
  <c r="E33" i="4"/>
  <c r="F33" i="4"/>
  <c r="G33" i="4"/>
  <c r="A34" i="4"/>
  <c r="B34" i="4"/>
  <c r="C34" i="4"/>
  <c r="D34" i="4"/>
  <c r="E34" i="4"/>
  <c r="F34" i="4"/>
  <c r="G34" i="4"/>
  <c r="A35" i="4"/>
  <c r="B35" i="4"/>
  <c r="C35" i="4"/>
  <c r="D35" i="4"/>
  <c r="E35" i="4"/>
  <c r="F35" i="4"/>
  <c r="G35" i="4"/>
  <c r="B36" i="4"/>
  <c r="C36" i="4"/>
  <c r="D36" i="4"/>
  <c r="E36" i="4"/>
  <c r="F36" i="4"/>
  <c r="B37" i="4"/>
  <c r="C37" i="4"/>
  <c r="D37" i="4"/>
  <c r="E37" i="4"/>
  <c r="F37" i="4"/>
  <c r="G37" i="4"/>
  <c r="B38" i="4"/>
  <c r="C38" i="4"/>
  <c r="D38" i="4"/>
  <c r="E38" i="4"/>
  <c r="F38" i="4"/>
  <c r="G38" i="4"/>
  <c r="B39" i="4"/>
  <c r="D39" i="4"/>
  <c r="E39" i="4"/>
  <c r="F39" i="4"/>
  <c r="G39" i="4"/>
  <c r="B40" i="4"/>
  <c r="C40" i="4"/>
  <c r="D40" i="4"/>
  <c r="E40" i="4"/>
  <c r="F40" i="4"/>
  <c r="G40" i="4"/>
  <c r="B41" i="4"/>
  <c r="C41" i="4"/>
  <c r="D41" i="4"/>
  <c r="E41" i="4"/>
  <c r="F41" i="4"/>
  <c r="G41" i="4"/>
  <c r="B42" i="4"/>
  <c r="C42" i="4"/>
  <c r="D42" i="4"/>
  <c r="E42" i="4"/>
  <c r="F42" i="4"/>
  <c r="B43" i="4"/>
  <c r="C43" i="4"/>
  <c r="D43" i="4"/>
  <c r="E43" i="4"/>
  <c r="F43" i="4"/>
  <c r="B44" i="4"/>
  <c r="C44" i="4"/>
  <c r="D44" i="4"/>
  <c r="E44" i="4"/>
  <c r="F44" i="4"/>
  <c r="B45" i="4"/>
  <c r="C45" i="4"/>
  <c r="D45" i="4"/>
  <c r="E45" i="4"/>
  <c r="F45" i="4"/>
  <c r="B46" i="4"/>
  <c r="C46" i="4"/>
  <c r="D46" i="4"/>
  <c r="E46" i="4"/>
  <c r="F46" i="4"/>
  <c r="B47" i="4"/>
  <c r="C47" i="4"/>
  <c r="D47" i="4"/>
  <c r="E47" i="4"/>
  <c r="F47" i="4"/>
  <c r="G47" i="4"/>
  <c r="B48" i="4"/>
  <c r="C48" i="4"/>
  <c r="D48" i="4"/>
  <c r="E48" i="4"/>
  <c r="F48" i="4"/>
  <c r="G48" i="4"/>
  <c r="B49" i="4"/>
  <c r="C49" i="4"/>
  <c r="D49" i="4"/>
  <c r="E49" i="4"/>
  <c r="F49" i="4"/>
  <c r="B50" i="4"/>
  <c r="C50" i="4"/>
  <c r="D50" i="4"/>
  <c r="E50" i="4"/>
  <c r="F50" i="4"/>
  <c r="G50" i="4"/>
  <c r="B51" i="4"/>
  <c r="C51" i="4"/>
  <c r="D51" i="4"/>
  <c r="E51" i="4"/>
  <c r="F51" i="4"/>
  <c r="G51" i="4"/>
  <c r="B52" i="4"/>
  <c r="C52" i="4"/>
  <c r="D52" i="4"/>
  <c r="E52" i="4"/>
  <c r="F52" i="4"/>
  <c r="G52" i="4"/>
</calcChain>
</file>

<file path=xl/sharedStrings.xml><?xml version="1.0" encoding="utf-8"?>
<sst xmlns="http://schemas.openxmlformats.org/spreadsheetml/2006/main" count="593" uniqueCount="250">
  <si>
    <t>шт</t>
  </si>
  <si>
    <t>Перчатки</t>
  </si>
  <si>
    <t>Охрана труда</t>
  </si>
  <si>
    <t>Кулер 19 л (холодная/горячая вода)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</si>
  <si>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</si>
  <si>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</si>
  <si>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</si>
  <si>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</si>
  <si>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</si>
  <si>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</si>
  <si>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</si>
  <si>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</si>
  <si>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</si>
  <si>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</si>
  <si>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</si>
  <si>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Расходные материалы</t>
  </si>
  <si>
    <t>Оборудование IT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</si>
  <si>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</si>
  <si>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</si>
  <si>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Оборудование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</si>
  <si>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</si>
  <si>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</si>
  <si>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</si>
  <si>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Складское помещение</t>
  </si>
  <si>
    <t>Общая зона конкурсной площадки (оборудование, инструмент, мебель, канцелярия)</t>
  </si>
  <si>
    <t>Комната Конкурсантов (по количеству конкурсантов)</t>
  </si>
  <si>
    <t>Вешалка</t>
  </si>
  <si>
    <t>Мусорная корзина</t>
  </si>
  <si>
    <t>Комната Экспертов (включая Главного эксперта) (по количеству экспертов)</t>
  </si>
  <si>
    <t>Рабочее место Конкурсанта (основное оборудование, вспомогательное оборудование, инструмент (по количеству рабочих мест)</t>
  </si>
  <si>
    <t xml:space="preserve">1. Зона для работ предусмотренных в Модулях обязательных к выполнению (инвариант)  (по количеству конкурсантов) 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</si>
  <si>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</si>
  <si>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</si>
  <si>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Ручки</t>
  </si>
  <si>
    <t>Личный инструмент конкурсанта</t>
  </si>
  <si>
    <t xml:space="preserve">Примечание </t>
  </si>
  <si>
    <t>Емкость для приемки молока</t>
  </si>
  <si>
    <t>оборудование</t>
  </si>
  <si>
    <t>(ШхГхВ) 1200х600х750
столеншница не тоньше 25 мм
белая или светл-осерая ламинированная поверхность столешницы</t>
  </si>
  <si>
    <t>критически важные характеристики позиции отсутствуют</t>
  </si>
  <si>
    <t>Штанга на колесах, с крючками (не менее 14 крючков)</t>
  </si>
  <si>
    <t>Кулер для воды</t>
  </si>
  <si>
    <t xml:space="preserve">на усмотрение организатора </t>
  </si>
  <si>
    <t>-</t>
  </si>
  <si>
    <t xml:space="preserve">сетевые удлинители на 4 розетки </t>
  </si>
  <si>
    <t>длина шнура не менее 5 м</t>
  </si>
  <si>
    <t>Стол ученический</t>
  </si>
  <si>
    <t>Стул ученический</t>
  </si>
  <si>
    <t>Первой медицинской помощи</t>
  </si>
  <si>
    <t>Углекислотный или порошковый</t>
  </si>
  <si>
    <t xml:space="preserve">Кулер 19 л </t>
  </si>
  <si>
    <t>Для холодной/горячей воды</t>
  </si>
  <si>
    <t>Санитайзер</t>
  </si>
  <si>
    <t>Подвесной</t>
  </si>
  <si>
    <t xml:space="preserve">Маски медицинские </t>
  </si>
  <si>
    <t>Оноразовые</t>
  </si>
  <si>
    <t>Бактерицидная лампа</t>
  </si>
  <si>
    <t>Ультрафиолетовая</t>
  </si>
  <si>
    <t>ТБ</t>
  </si>
  <si>
    <t>пар</t>
  </si>
  <si>
    <t xml:space="preserve">Компьютер  </t>
  </si>
  <si>
    <t>&lt; 90PD00U3-M11870 &gt; i7 4790S / 16 / 2TbSSHD / DVD-RW / GTX750 / WiFi / BT / Win8</t>
  </si>
  <si>
    <t>шт.</t>
  </si>
  <si>
    <t>МФУ</t>
  </si>
  <si>
    <t>с двухсторонней печатью</t>
  </si>
  <si>
    <t>(ШхГхВ) 1400х600х750
столеншница не тоньше 25 мм
белая или светл-осерая ламинированная поверхность столешницы</t>
  </si>
  <si>
    <t>Мусорная корзина (пластик)</t>
  </si>
  <si>
    <t>Штанга на колесах, с крючками (не менее 10 крючков)</t>
  </si>
  <si>
    <t xml:space="preserve"> критически важные характеристики позиции отсутствуют
</t>
  </si>
  <si>
    <t>Стол учительский</t>
  </si>
  <si>
    <t>Стул  учительский</t>
  </si>
  <si>
    <t>Стол  ученический</t>
  </si>
  <si>
    <t xml:space="preserve"> Шкаф под посуду и реактивы</t>
  </si>
  <si>
    <t>Форма-дуршлаг состоит из двух емкостей - дуршлага и ковша для сбора жидкости.</t>
  </si>
  <si>
    <t>Весы настольные</t>
  </si>
  <si>
    <t xml:space="preserve">Весы электронные с чашей, 5 кг
Точность: 1 грамм / 0.1oz
</t>
  </si>
  <si>
    <t>Гастроемкости (комплект)</t>
  </si>
  <si>
    <t>компл.</t>
  </si>
  <si>
    <t>Электрическая плита</t>
  </si>
  <si>
    <t xml:space="preserve">настольная, материал рабочей поверхности: эмалированная сталь
</t>
  </si>
  <si>
    <t>Нож</t>
  </si>
  <si>
    <t>Нож из нержавеющей стали (универсальный)</t>
  </si>
  <si>
    <t>инструмент</t>
  </si>
  <si>
    <t xml:space="preserve">Термометр
электронный
</t>
  </si>
  <si>
    <t>Диапазон рабочих температур от -50С до +300С;</t>
  </si>
  <si>
    <t>Емкость  технологическая пищевая</t>
  </si>
  <si>
    <t>Пробки резиновые для жиромеров</t>
  </si>
  <si>
    <t xml:space="preserve">Мерный цилиндр </t>
  </si>
  <si>
    <t>Штатив для пробирок</t>
  </si>
  <si>
    <t>Лабораторная посуда и реактивы для определения титруемой кислотности</t>
  </si>
  <si>
    <t>В соответствии с действующей нормативной документацией</t>
  </si>
  <si>
    <t>кислотный ОУ-1</t>
  </si>
  <si>
    <t>Форма дуршлаг/ сито</t>
  </si>
  <si>
    <t>Действующая нормативная документация</t>
  </si>
  <si>
    <t>На усмотрение организатора</t>
  </si>
  <si>
    <t>Молоко сырое цельное</t>
  </si>
  <si>
    <t>Упаковочные материалы</t>
  </si>
  <si>
    <t>Бумага А4</t>
  </si>
  <si>
    <t>Губка для посуды</t>
  </si>
  <si>
    <t>Полотенце бумажное для рук</t>
  </si>
  <si>
    <t>Нормативная документация на цельномолочную подукцию</t>
  </si>
  <si>
    <t>Действующие ГОСТы, ТУ</t>
  </si>
  <si>
    <t>Бланк качественного удостоверения</t>
  </si>
  <si>
    <t>Тетрадь</t>
  </si>
  <si>
    <t>Ножницы</t>
  </si>
  <si>
    <t>Степлер</t>
  </si>
  <si>
    <t xml:space="preserve"> №10</t>
  </si>
  <si>
    <t>Моющие и дезинфицирующие средства</t>
  </si>
  <si>
    <t>Разрешенные к использованию на предприятиях пищевой промышленности</t>
  </si>
  <si>
    <t>Мешки</t>
  </si>
  <si>
    <t>на усмотрение организатора</t>
  </si>
  <si>
    <t>Листок пергамента</t>
  </si>
  <si>
    <t>Стеклянная палочка</t>
  </si>
  <si>
    <t>Изоамиловый спирт</t>
  </si>
  <si>
    <t xml:space="preserve"> от 0до 40 % с ценой деления 0,5 </t>
  </si>
  <si>
    <t xml:space="preserve">Пипетки градуированные ГОСТ 29227, вместимостью 10 см3 </t>
  </si>
  <si>
    <t xml:space="preserve">Пипетки градуированные ГОСТ 29227, вместимостью 5 см3 </t>
  </si>
  <si>
    <t xml:space="preserve">ГОСТ 29227, вместимостью 10 см3 </t>
  </si>
  <si>
    <t xml:space="preserve">ГОСТ 29227, вместимостью 5 см3 </t>
  </si>
  <si>
    <t>мл</t>
  </si>
  <si>
    <t>плотностью 1810-1820 кг/мᶾ</t>
  </si>
  <si>
    <t>Серная кислота</t>
  </si>
  <si>
    <t xml:space="preserve"> на 150-200 смᶾ</t>
  </si>
  <si>
    <t>Колбы конические</t>
  </si>
  <si>
    <t>Дистиллированная вода</t>
  </si>
  <si>
    <t>Фенолфталин</t>
  </si>
  <si>
    <t xml:space="preserve">1%-ный спиртовой раствор </t>
  </si>
  <si>
    <t>0,1 н. раствор</t>
  </si>
  <si>
    <t>Гидроксид натрия</t>
  </si>
  <si>
    <t>л</t>
  </si>
  <si>
    <t xml:space="preserve"> 50 смᶾ</t>
  </si>
  <si>
    <t xml:space="preserve">плотность 810-812 кг/мᶾ
</t>
  </si>
  <si>
    <t xml:space="preserve"> </t>
  </si>
  <si>
    <t>Покрытие пола: плитка керамическая 75 кв.м на всю зону</t>
  </si>
  <si>
    <t>Площадь зоны: не менее 75 кв.м.</t>
  </si>
  <si>
    <t xml:space="preserve">Освещение: Допустимо верхнее искусственное освещение ( не менее 400 люкс) </t>
  </si>
  <si>
    <t xml:space="preserve">Электричество: 12  подключения к сети  по (220 Вольт и 380 Вольт)	</t>
  </si>
  <si>
    <t>Контур заземления для электропитания и сети слаботочных подключений (при необходимости) : имеется</t>
  </si>
  <si>
    <t>Подведение/ отведение ГХВС (при необходимости) : имеется</t>
  </si>
  <si>
    <t>Подведение сжатого воздуха (при необходимости): не требуется</t>
  </si>
  <si>
    <t>Площадь зоны: не менее 20 кв.м.</t>
  </si>
  <si>
    <t>Освещение: Допустимо верхнее искусственное освещение (не менее 400 люкс)</t>
  </si>
  <si>
    <t xml:space="preserve">Электричество: 220 Вольт подключения к сети  по (220 Вольт и 380 Вольт)	</t>
  </si>
  <si>
    <t>Контур заземления для электропитания и сети слаботочных подключений (при необходимости) : есть</t>
  </si>
  <si>
    <t>Покрытие пола: керамическая плитка  - 20 м2 на всю зону</t>
  </si>
  <si>
    <t>Подведение/ отведение ГХВС (при необходимости) : есть</t>
  </si>
  <si>
    <t>Освещение: Допустимо верхнее искусственное освещение ( не менее 400 люкс)</t>
  </si>
  <si>
    <t>Покрытие пола: ковролин  - керамическая плитка  - 20 м2 на всю зону</t>
  </si>
  <si>
    <t>Подведение/ отведение ГХВС (при необходимости) : не требуется</t>
  </si>
  <si>
    <t>Покрытие пола: ковролин  - керамическая плитка  -  м2 на всю зону</t>
  </si>
  <si>
    <t>Площадь зоны: не менее  кв.м.</t>
  </si>
  <si>
    <t xml:space="preserve">Комплект из нержавеющей стали или пластик : кастрюля объемом 5 л
Емкость круглая -2л
Ковш-1л
</t>
  </si>
  <si>
    <t xml:space="preserve">Бидон (фляга, канистра) из нержавейки объем  от 30 л </t>
  </si>
  <si>
    <t>Мерная кружка</t>
  </si>
  <si>
    <t>Объем до 1 л</t>
  </si>
  <si>
    <t>Компетенция</t>
  </si>
  <si>
    <t>Наименование этапа Чемпионата</t>
  </si>
  <si>
    <t>Субъект РФ (регион проведения)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</si>
  <si>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</si>
  <si>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</si>
  <si>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</si>
  <si>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</si>
  <si>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</si>
  <si>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</si>
  <si>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</si>
  <si>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</si>
  <si>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</si>
  <si>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конкурсантов (команд)</t>
  </si>
  <si>
    <t>Количество рабочих мест</t>
  </si>
  <si>
    <t>Количество экспертов (ГЭ+ЭН+ИЭ+РГО(итоговый этап)+МЭ(финал)) + ТАП</t>
  </si>
  <si>
    <t>ЭН - эксперт-наставник</t>
  </si>
  <si>
    <t>ГЭ - главный эксперт</t>
  </si>
  <si>
    <t>ИЭ - индустриальный эксперт</t>
  </si>
  <si>
    <t>РГО - руководитель группы оценки</t>
  </si>
  <si>
    <t>МЭ - международный эксперт</t>
  </si>
  <si>
    <t>ТАП - технический администратор площадки</t>
  </si>
  <si>
    <t xml:space="preserve">Даты проведения: </t>
  </si>
  <si>
    <t>Стол со сливом (дренажный стол)</t>
  </si>
  <si>
    <t>Дренажный стол изготовлен из нержавеющей стали, имеется кран для слива сыворотки, распределительная воронка.</t>
  </si>
  <si>
    <t>Маслобойка</t>
  </si>
  <si>
    <t xml:space="preserve">Маслобойка для сливочного масла  электрическая, до 10 литров  Контейнер, ось и лопасти мешалки из качественной нержавеющей стали.
Многоступенчатый двигатель с переключателем скорости вращения лопастей мощностью 550 Вт, 230 В позволяет регулировать время сбивания.
</t>
  </si>
  <si>
    <t>Сепаратор-сливкоотделитель</t>
  </si>
  <si>
    <t>Электрический до 15 л</t>
  </si>
  <si>
    <t>кг</t>
  </si>
  <si>
    <t>уп</t>
  </si>
  <si>
    <t>Фермент</t>
  </si>
  <si>
    <t>Пергамент</t>
  </si>
  <si>
    <t>Хлористый кальций для сыра</t>
  </si>
  <si>
    <t>Сыр</t>
  </si>
  <si>
    <t>Творог</t>
  </si>
  <si>
    <t>Сметана</t>
  </si>
  <si>
    <t>согласно СаНПин</t>
  </si>
  <si>
    <t xml:space="preserve">сетевые удлинители на 5 розетки </t>
  </si>
  <si>
    <t>латексные</t>
  </si>
  <si>
    <t>Стаканы   из полипропилена и крышки, объем  500 мл.</t>
  </si>
  <si>
    <t>Стаканы   из полипропилена и крышки, объем  250 мл.</t>
  </si>
  <si>
    <t>Скотч</t>
  </si>
  <si>
    <t>Тарелка одноразовая</t>
  </si>
  <si>
    <t>Жиромер для сливок с пределами измерения</t>
  </si>
  <si>
    <t>тимолфталеин</t>
  </si>
  <si>
    <t>1, 0</t>
  </si>
  <si>
    <t>Смесь для мороженого</t>
  </si>
  <si>
    <t>м</t>
  </si>
  <si>
    <t>гр</t>
  </si>
  <si>
    <t>Закваска для йогурта</t>
  </si>
  <si>
    <t>Закваска для сыра</t>
  </si>
  <si>
    <t xml:space="preserve">Ложка одноразовая </t>
  </si>
  <si>
    <t>Пакеты для вакуумирования</t>
  </si>
  <si>
    <t xml:space="preserve">Вода для кулера </t>
  </si>
  <si>
    <t xml:space="preserve">0,1 %-ный спиртовой раствор </t>
  </si>
  <si>
    <t xml:space="preserve">Инвентарь для уборки </t>
  </si>
  <si>
    <t>Марля</t>
  </si>
  <si>
    <t>Тряпки для уборки</t>
  </si>
  <si>
    <t>жидкость для санитайзера</t>
  </si>
  <si>
    <t>Фильтровальная бумага</t>
  </si>
  <si>
    <t>диаметр</t>
  </si>
  <si>
    <t xml:space="preserve">Ершики для мытья </t>
  </si>
  <si>
    <t>Стаканчики одноразовые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</si>
  <si>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</si>
  <si>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>Инфраструктурный лист для оснащения конкурсной площадки</t>
  </si>
  <si>
    <t>по компетенции Производство молочной продукции</t>
  </si>
  <si>
    <t>Субъект Российской Федерации:</t>
  </si>
  <si>
    <t>Базовая организация расположения конкурсной площадки: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</si>
  <si>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</si>
  <si>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Технический администратор площадки: </t>
  </si>
  <si>
    <t>Количество экспертов (ЭН+ГЭ+ИЭ+РГО) + ТАП:</t>
  </si>
  <si>
    <t xml:space="preserve">Количество конкурсантов: </t>
  </si>
  <si>
    <t xml:space="preserve">Количество рабочих мест: </t>
  </si>
  <si>
    <t>Халат</t>
  </si>
  <si>
    <t xml:space="preserve"> белый</t>
  </si>
  <si>
    <t>Чепчик</t>
  </si>
  <si>
    <t>Обувь</t>
  </si>
  <si>
    <t>одноразовый</t>
  </si>
  <si>
    <t>Производство молочной продукции</t>
  </si>
  <si>
    <t>Предназначена для выработки сыра и цельномолочных продуктов Модульная сыроварня.  Объем 30 л</t>
  </si>
  <si>
    <t>белая</t>
  </si>
  <si>
    <t>Региональный этап чемпионата</t>
  </si>
  <si>
    <r>
      <rPr>
        <sz val="16"/>
        <color theme="0"/>
        <rFont val="Times New Roman"/>
        <family val="1"/>
        <charset val="204"/>
      </rPr>
      <t>Инфраструктурный лист для оснащения конкурсной площадки Чемпионата (Региональный этап)</t>
    </r>
    <r>
      <rPr>
        <sz val="16"/>
        <rFont val="Times New Roman"/>
        <family val="1"/>
        <charset val="204"/>
      </rPr>
      <t xml:space="preserve">
</t>
    </r>
    <r>
      <rPr>
        <i/>
        <sz val="16"/>
        <color rgb="FFFF0000"/>
        <rFont val="Times New Roman"/>
        <family val="1"/>
        <charset val="204"/>
      </rPr>
      <t>Производство молочной продукции</t>
    </r>
  </si>
  <si>
    <t>Красноярский край</t>
  </si>
  <si>
    <t>Красноярский технологический техникум пищевой промышленности</t>
  </si>
  <si>
    <t xml:space="preserve"> г.Красноярск Партизана Железняка 13</t>
  </si>
  <si>
    <t>djulia.uli@yandex.ru</t>
  </si>
  <si>
    <t>Барановская Юлия Николаевна</t>
  </si>
  <si>
    <t>не используется</t>
  </si>
  <si>
    <t>14.02.2026-18.02.2026</t>
  </si>
  <si>
    <t>Гусев Артем Игоревич</t>
  </si>
  <si>
    <t>Термостат водный (сувид)</t>
  </si>
  <si>
    <t xml:space="preserve">+35 до +90 град </t>
  </si>
  <si>
    <t xml:space="preserve">Обезжиренное молоко </t>
  </si>
  <si>
    <t>Сахар-песок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</si>
</sst>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i/>
      <sz val="16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</font>
    <font>
      <u/>
      <sz val="11"/>
      <color indexed="12"/>
      <name val="Calibri"/>
      <family val="2"/>
      <charset val="1"/>
    </font>
    <font>
      <sz val="11"/>
      <color indexed="8"/>
      <name val="Arial"/>
      <family val="2"/>
      <charset val="1"/>
    </font>
    <font>
      <sz val="11"/>
      <color indexed="8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u/>
      <sz val="10"/>
      <color theme="10"/>
      <name val="Arial"/>
      <family val="2"/>
      <charset val="204"/>
    </font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FF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3A3838"/>
        <bgColor rgb="FF3A3838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8">
    <xf numFmtId="0" fontId="0" fillId="0" borderId="0"/>
    <xf numFmtId="0" fontId="1" fillId="0" borderId="0"/>
    <xf numFmtId="0" fontId="14" fillId="0" borderId="0"/>
    <xf numFmtId="0" fontId="15" fillId="0" borderId="0"/>
    <xf numFmtId="0" fontId="16" fillId="0" borderId="0"/>
    <xf numFmtId="0" fontId="17" fillId="0" borderId="0"/>
    <xf numFmtId="0" fontId="12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3" fillId="0" borderId="0"/>
    <xf numFmtId="0" fontId="21" fillId="0" borderId="0"/>
    <xf numFmtId="0" fontId="22" fillId="0" borderId="0"/>
    <xf numFmtId="0" fontId="24" fillId="0" borderId="0"/>
    <xf numFmtId="0" fontId="21" fillId="0" borderId="0"/>
    <xf numFmtId="0" fontId="14" fillId="0" borderId="0"/>
    <xf numFmtId="0" fontId="17" fillId="0" borderId="0"/>
    <xf numFmtId="0" fontId="26" fillId="0" borderId="0" applyNumberFormat="0" applyFill="0" applyBorder="0" applyAlignment="0" applyProtection="0"/>
    <xf numFmtId="0" fontId="16" fillId="0" borderId="0"/>
    <xf numFmtId="0" fontId="19" fillId="0" borderId="0"/>
    <xf numFmtId="0" fontId="12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4" fillId="0" borderId="0"/>
    <xf numFmtId="0" fontId="14" fillId="0" borderId="0"/>
    <xf numFmtId="0" fontId="33" fillId="0" borderId="0"/>
    <xf numFmtId="0" fontId="34" fillId="0" borderId="0"/>
  </cellStyleXfs>
  <cellXfs count="206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4" fillId="0" borderId="1" xfId="1" applyFont="1" applyBorder="1"/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5" xfId="1" applyFont="1" applyBorder="1"/>
    <xf numFmtId="0" fontId="4" fillId="0" borderId="1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4" fillId="0" borderId="15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/>
    </xf>
    <xf numFmtId="0" fontId="2" fillId="0" borderId="19" xfId="1" applyFont="1" applyBorder="1"/>
    <xf numFmtId="0" fontId="2" fillId="0" borderId="22" xfId="0" applyFont="1" applyBorder="1" applyAlignment="1">
      <alignment vertical="top" wrapText="1"/>
    </xf>
    <xf numFmtId="0" fontId="2" fillId="0" borderId="20" xfId="0" applyFont="1" applyBorder="1" applyAlignment="1" applyProtection="1">
      <alignment horizontal="center" vertical="top"/>
      <protection locked="0"/>
    </xf>
    <xf numFmtId="0" fontId="2" fillId="0" borderId="20" xfId="0" applyFont="1" applyBorder="1" applyAlignment="1">
      <alignment vertical="top"/>
    </xf>
    <xf numFmtId="0" fontId="25" fillId="0" borderId="26" xfId="10" applyFont="1" applyBorder="1" applyAlignment="1">
      <alignment vertical="center" wrapText="1"/>
    </xf>
    <xf numFmtId="0" fontId="2" fillId="0" borderId="23" xfId="10" applyFont="1" applyBorder="1" applyAlignment="1">
      <alignment vertical="top" wrapText="1"/>
    </xf>
    <xf numFmtId="0" fontId="25" fillId="0" borderId="21" xfId="10" applyFont="1" applyBorder="1" applyAlignment="1">
      <alignment vertical="center" wrapText="1"/>
    </xf>
    <xf numFmtId="0" fontId="2" fillId="0" borderId="1" xfId="1" applyFont="1" applyBorder="1" applyAlignment="1">
      <alignment wrapText="1"/>
    </xf>
    <xf numFmtId="0" fontId="2" fillId="0" borderId="20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8" xfId="1" applyFont="1" applyBorder="1" applyAlignment="1">
      <alignment wrapText="1"/>
    </xf>
    <xf numFmtId="0" fontId="2" fillId="0" borderId="20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left" vertical="center" wrapText="1"/>
    </xf>
    <xf numFmtId="0" fontId="2" fillId="0" borderId="4" xfId="1" applyFont="1" applyBorder="1" applyAlignment="1">
      <alignment wrapText="1"/>
    </xf>
    <xf numFmtId="0" fontId="2" fillId="0" borderId="0" xfId="1" applyFont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left" vertical="center" wrapText="1"/>
    </xf>
    <xf numFmtId="0" fontId="2" fillId="0" borderId="29" xfId="1" applyFont="1" applyBorder="1" applyAlignment="1">
      <alignment wrapText="1"/>
    </xf>
    <xf numFmtId="0" fontId="2" fillId="0" borderId="30" xfId="1" applyFont="1" applyBorder="1" applyAlignment="1">
      <alignment horizontal="center" vertical="center" wrapText="1"/>
    </xf>
    <xf numFmtId="0" fontId="2" fillId="0" borderId="20" xfId="1" applyFont="1" applyBorder="1" applyAlignment="1">
      <alignment wrapText="1"/>
    </xf>
    <xf numFmtId="0" fontId="2" fillId="0" borderId="6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 wrapText="1"/>
    </xf>
    <xf numFmtId="0" fontId="0" fillId="0" borderId="20" xfId="0" applyBorder="1" applyAlignment="1">
      <alignment horizontal="left"/>
    </xf>
    <xf numFmtId="0" fontId="13" fillId="0" borderId="20" xfId="0" applyFont="1" applyBorder="1" applyAlignment="1">
      <alignment horizontal="left"/>
    </xf>
    <xf numFmtId="0" fontId="13" fillId="0" borderId="32" xfId="0" applyFont="1" applyBorder="1" applyAlignment="1">
      <alignment horizontal="left"/>
    </xf>
    <xf numFmtId="0" fontId="2" fillId="0" borderId="2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0" xfId="0" applyFont="1" applyBorder="1"/>
    <xf numFmtId="0" fontId="2" fillId="0" borderId="32" xfId="0" applyFont="1" applyBorder="1"/>
    <xf numFmtId="0" fontId="2" fillId="0" borderId="1" xfId="1" applyFont="1" applyBorder="1" applyAlignment="1">
      <alignment horizontal="left"/>
    </xf>
    <xf numFmtId="0" fontId="2" fillId="0" borderId="2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2" xfId="1" applyFont="1" applyBorder="1" applyAlignment="1">
      <alignment wrapText="1"/>
    </xf>
    <xf numFmtId="0" fontId="2" fillId="0" borderId="27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/>
    </xf>
    <xf numFmtId="0" fontId="2" fillId="0" borderId="20" xfId="0" applyFont="1" applyBorder="1" applyAlignment="1">
      <alignment vertical="top" wrapText="1"/>
    </xf>
    <xf numFmtId="0" fontId="2" fillId="0" borderId="23" xfId="10" applyFont="1" applyBorder="1" applyAlignment="1">
      <alignment horizontal="left" vertical="top"/>
    </xf>
    <xf numFmtId="0" fontId="2" fillId="0" borderId="0" xfId="1" applyFont="1" applyAlignment="1">
      <alignment horizontal="left"/>
    </xf>
    <xf numFmtId="0" fontId="2" fillId="0" borderId="20" xfId="20" applyFont="1" applyBorder="1" applyAlignment="1">
      <alignment vertical="center" wrapText="1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wrapText="1"/>
    </xf>
    <xf numFmtId="0" fontId="2" fillId="0" borderId="0" xfId="1" applyFont="1" applyAlignment="1">
      <alignment horizontal="center" vertical="center"/>
    </xf>
    <xf numFmtId="0" fontId="2" fillId="0" borderId="0" xfId="1" applyFont="1"/>
    <xf numFmtId="0" fontId="2" fillId="0" borderId="31" xfId="1" applyFont="1" applyBorder="1" applyAlignment="1">
      <alignment horizontal="left" vertical="center" wrapText="1"/>
    </xf>
    <xf numFmtId="0" fontId="2" fillId="0" borderId="2" xfId="1" applyFont="1" applyBorder="1" applyAlignment="1">
      <alignment vertical="center" wrapText="1"/>
    </xf>
    <xf numFmtId="0" fontId="2" fillId="0" borderId="23" xfId="11" applyFont="1" applyBorder="1" applyAlignment="1">
      <alignment horizontal="left" vertical="top" wrapText="1"/>
    </xf>
    <xf numFmtId="0" fontId="2" fillId="0" borderId="23" xfId="10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top"/>
    </xf>
    <xf numFmtId="0" fontId="2" fillId="0" borderId="20" xfId="1" applyFont="1" applyBorder="1"/>
    <xf numFmtId="0" fontId="2" fillId="0" borderId="15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top"/>
    </xf>
    <xf numFmtId="0" fontId="2" fillId="0" borderId="2" xfId="1" applyFont="1" applyBorder="1" applyAlignment="1">
      <alignment vertical="top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/>
    </xf>
    <xf numFmtId="0" fontId="2" fillId="0" borderId="1" xfId="1" applyFont="1" applyBorder="1" applyAlignment="1">
      <alignment vertical="top"/>
    </xf>
    <xf numFmtId="0" fontId="2" fillId="0" borderId="1" xfId="1" applyFont="1" applyBorder="1" applyAlignment="1">
      <alignment vertical="top" wrapText="1"/>
    </xf>
    <xf numFmtId="0" fontId="2" fillId="0" borderId="23" xfId="10" applyFont="1" applyBorder="1" applyAlignment="1">
      <alignment vertical="center" wrapText="1"/>
    </xf>
    <xf numFmtId="0" fontId="28" fillId="8" borderId="29" xfId="4" applyFont="1" applyFill="1" applyBorder="1" applyAlignment="1">
      <alignment horizontal="center" vertical="center" wrapText="1"/>
    </xf>
    <xf numFmtId="2" fontId="30" fillId="0" borderId="20" xfId="4" applyNumberFormat="1" applyFont="1" applyBorder="1" applyAlignment="1">
      <alignment horizontal="center" vertical="center"/>
    </xf>
    <xf numFmtId="0" fontId="13" fillId="0" borderId="20" xfId="4" applyFont="1" applyBorder="1" applyAlignment="1">
      <alignment vertical="center" wrapText="1"/>
    </xf>
    <xf numFmtId="0" fontId="29" fillId="0" borderId="20" xfId="20" applyFont="1" applyBorder="1" applyAlignment="1">
      <alignment vertical="center" wrapText="1"/>
    </xf>
    <xf numFmtId="0" fontId="2" fillId="0" borderId="20" xfId="18" applyFont="1" applyBorder="1" applyAlignment="1">
      <alignment vertical="top" wrapText="1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vertical="top" wrapText="1"/>
      <protection locked="0"/>
    </xf>
    <xf numFmtId="0" fontId="2" fillId="0" borderId="20" xfId="0" applyFont="1" applyBorder="1" applyAlignment="1">
      <alignment horizontal="justify" vertical="top" wrapText="1"/>
    </xf>
    <xf numFmtId="0" fontId="0" fillId="0" borderId="35" xfId="0" applyBorder="1"/>
    <xf numFmtId="0" fontId="0" fillId="0" borderId="34" xfId="0" applyBorder="1"/>
    <xf numFmtId="0" fontId="0" fillId="0" borderId="36" xfId="0" applyBorder="1"/>
    <xf numFmtId="0" fontId="0" fillId="0" borderId="33" xfId="0" applyBorder="1"/>
    <xf numFmtId="0" fontId="0" fillId="0" borderId="37" xfId="0" applyBorder="1"/>
    <xf numFmtId="0" fontId="2" fillId="0" borderId="38" xfId="0" applyFont="1" applyBorder="1" applyAlignment="1" applyProtection="1">
      <alignment horizontal="center" vertical="top"/>
      <protection locked="0"/>
    </xf>
    <xf numFmtId="0" fontId="2" fillId="0" borderId="39" xfId="10" applyFont="1" applyBorder="1" applyAlignment="1">
      <alignment vertical="center" wrapText="1"/>
    </xf>
    <xf numFmtId="0" fontId="2" fillId="0" borderId="37" xfId="0" applyFont="1" applyBorder="1" applyAlignment="1" applyProtection="1">
      <alignment horizontal="center" vertical="top"/>
      <protection locked="0"/>
    </xf>
    <xf numFmtId="0" fontId="2" fillId="0" borderId="38" xfId="0" applyFont="1" applyBorder="1" applyAlignment="1">
      <alignment vertical="top"/>
    </xf>
    <xf numFmtId="0" fontId="2" fillId="0" borderId="38" xfId="0" applyFont="1" applyBorder="1" applyAlignment="1">
      <alignment vertical="top" wrapText="1"/>
    </xf>
    <xf numFmtId="0" fontId="2" fillId="0" borderId="38" xfId="0" applyFont="1" applyBorder="1" applyAlignment="1">
      <alignment horizontal="left" vertical="top"/>
    </xf>
    <xf numFmtId="0" fontId="13" fillId="0" borderId="38" xfId="4" applyFont="1" applyBorder="1" applyAlignment="1">
      <alignment vertical="center" wrapText="1"/>
    </xf>
    <xf numFmtId="0" fontId="2" fillId="0" borderId="38" xfId="1" applyFont="1" applyBorder="1" applyAlignment="1">
      <alignment horizontal="center" vertical="center" wrapText="1"/>
    </xf>
    <xf numFmtId="2" fontId="30" fillId="0" borderId="38" xfId="4" applyNumberFormat="1" applyFont="1" applyBorder="1" applyAlignment="1">
      <alignment horizontal="center" vertical="center"/>
    </xf>
    <xf numFmtId="0" fontId="2" fillId="0" borderId="38" xfId="1" applyFont="1" applyBorder="1"/>
    <xf numFmtId="0" fontId="1" fillId="0" borderId="38" xfId="1" applyBorder="1"/>
    <xf numFmtId="0" fontId="2" fillId="0" borderId="38" xfId="1" applyFont="1" applyBorder="1" applyAlignment="1">
      <alignment horizontal="center" vertical="center"/>
    </xf>
    <xf numFmtId="0" fontId="2" fillId="0" borderId="38" xfId="20" applyFont="1" applyBorder="1" applyAlignment="1">
      <alignment vertical="center" wrapText="1"/>
    </xf>
    <xf numFmtId="0" fontId="2" fillId="0" borderId="38" xfId="18" applyFont="1" applyBorder="1" applyAlignment="1">
      <alignment vertical="top" wrapText="1"/>
    </xf>
    <xf numFmtId="0" fontId="1" fillId="0" borderId="38" xfId="1" applyBorder="1" applyAlignment="1">
      <alignment horizontal="center"/>
    </xf>
    <xf numFmtId="0" fontId="2" fillId="0" borderId="38" xfId="1" applyFont="1" applyBorder="1" applyAlignment="1">
      <alignment horizontal="center"/>
    </xf>
    <xf numFmtId="0" fontId="27" fillId="0" borderId="38" xfId="1" applyFont="1" applyBorder="1" applyAlignment="1">
      <alignment horizontal="center"/>
    </xf>
    <xf numFmtId="0" fontId="1" fillId="0" borderId="0" xfId="1" applyAlignment="1">
      <alignment vertical="center"/>
    </xf>
    <xf numFmtId="0" fontId="2" fillId="0" borderId="38" xfId="1" applyFont="1" applyBorder="1" applyAlignment="1">
      <alignment wrapText="1"/>
    </xf>
    <xf numFmtId="0" fontId="13" fillId="0" borderId="38" xfId="4" applyFont="1" applyBorder="1" applyAlignment="1">
      <alignment horizontal="left" vertical="center" wrapText="1"/>
    </xf>
    <xf numFmtId="0" fontId="13" fillId="7" borderId="38" xfId="4" applyFont="1" applyFill="1" applyBorder="1" applyAlignment="1">
      <alignment horizontal="left" vertical="center" wrapText="1"/>
    </xf>
    <xf numFmtId="0" fontId="13" fillId="7" borderId="38" xfId="4" applyFont="1" applyFill="1" applyBorder="1" applyAlignment="1">
      <alignment horizontal="left" vertical="top" wrapText="1"/>
    </xf>
    <xf numFmtId="0" fontId="2" fillId="0" borderId="38" xfId="10" applyFont="1" applyBorder="1" applyAlignment="1">
      <alignment horizontal="left" vertical="center" wrapText="1"/>
    </xf>
    <xf numFmtId="0" fontId="25" fillId="0" borderId="38" xfId="10" applyFont="1" applyBorder="1" applyAlignment="1">
      <alignment horizontal="left" vertical="top" wrapText="1"/>
    </xf>
    <xf numFmtId="0" fontId="0" fillId="0" borderId="38" xfId="0" applyBorder="1"/>
    <xf numFmtId="0" fontId="13" fillId="0" borderId="1" xfId="1" applyFont="1" applyBorder="1" applyAlignment="1">
      <alignment horizontal="left" vertical="center" wrapText="1"/>
    </xf>
    <xf numFmtId="0" fontId="13" fillId="0" borderId="2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justify" vertical="top" wrapText="1"/>
    </xf>
    <xf numFmtId="0" fontId="2" fillId="0" borderId="20" xfId="1" applyFont="1" applyBorder="1" applyAlignment="1">
      <alignment horizontal="left" vertical="top" wrapText="1"/>
    </xf>
    <xf numFmtId="0" fontId="0" fillId="0" borderId="42" xfId="0" applyBorder="1"/>
    <xf numFmtId="0" fontId="0" fillId="11" borderId="37" xfId="0" applyFill="1" applyBorder="1"/>
    <xf numFmtId="0" fontId="0" fillId="0" borderId="38" xfId="0" applyBorder="1" applyAlignment="1">
      <alignment horizontal="left"/>
    </xf>
    <xf numFmtId="0" fontId="0" fillId="0" borderId="37" xfId="0" applyBorder="1" applyAlignment="1">
      <alignment horizontal="left"/>
    </xf>
    <xf numFmtId="0" fontId="7" fillId="0" borderId="0" xfId="1" applyFont="1" applyAlignment="1">
      <alignment vertical="top" wrapText="1"/>
    </xf>
    <xf numFmtId="0" fontId="27" fillId="0" borderId="0" xfId="1" applyFont="1"/>
    <xf numFmtId="0" fontId="7" fillId="0" borderId="0" xfId="1" applyFont="1"/>
    <xf numFmtId="0" fontId="7" fillId="0" borderId="0" xfId="1" applyFont="1" applyAlignment="1">
      <alignment wrapText="1"/>
    </xf>
    <xf numFmtId="0" fontId="2" fillId="0" borderId="24" xfId="10" applyFont="1" applyBorder="1" applyAlignment="1">
      <alignment horizontal="left" vertical="top" wrapText="1"/>
    </xf>
    <xf numFmtId="0" fontId="2" fillId="0" borderId="37" xfId="0" applyFont="1" applyBorder="1"/>
    <xf numFmtId="0" fontId="2" fillId="0" borderId="20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wrapText="1"/>
    </xf>
    <xf numFmtId="0" fontId="2" fillId="0" borderId="25" xfId="10" applyFont="1" applyBorder="1" applyAlignment="1">
      <alignment horizontal="left" vertical="center" wrapText="1"/>
    </xf>
    <xf numFmtId="0" fontId="2" fillId="0" borderId="24" xfId="10" applyFont="1" applyBorder="1" applyAlignment="1">
      <alignment horizontal="left" vertical="center" wrapText="1"/>
    </xf>
    <xf numFmtId="0" fontId="2" fillId="0" borderId="37" xfId="0" applyFont="1" applyBorder="1" applyAlignment="1">
      <alignment wrapText="1"/>
    </xf>
    <xf numFmtId="0" fontId="2" fillId="0" borderId="20" xfId="10" applyFont="1" applyBorder="1" applyAlignment="1">
      <alignment horizontal="left" vertical="top" wrapText="1"/>
    </xf>
    <xf numFmtId="0" fontId="2" fillId="0" borderId="37" xfId="0" applyFont="1" applyBorder="1" applyAlignment="1">
      <alignment vertical="center" wrapText="1"/>
    </xf>
    <xf numFmtId="0" fontId="2" fillId="0" borderId="37" xfId="0" applyFont="1" applyBorder="1" applyAlignment="1">
      <alignment vertical="top" wrapText="1"/>
    </xf>
    <xf numFmtId="0" fontId="2" fillId="0" borderId="31" xfId="1" applyFont="1" applyBorder="1" applyAlignment="1">
      <alignment horizontal="center" vertical="center"/>
    </xf>
    <xf numFmtId="0" fontId="2" fillId="0" borderId="38" xfId="1" applyFont="1" applyBorder="1" applyAlignment="1">
      <alignment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" xfId="1" applyFont="1" applyBorder="1"/>
    <xf numFmtId="0" fontId="31" fillId="0" borderId="20" xfId="15" applyFont="1" applyBorder="1" applyAlignment="1">
      <alignment vertical="top" wrapText="1"/>
    </xf>
    <xf numFmtId="0" fontId="2" fillId="0" borderId="15" xfId="1" applyFont="1" applyBorder="1" applyAlignment="1">
      <alignment wrapText="1"/>
    </xf>
    <xf numFmtId="0" fontId="2" fillId="0" borderId="15" xfId="1" applyFont="1" applyBorder="1" applyAlignment="1">
      <alignment vertical="center"/>
    </xf>
    <xf numFmtId="0" fontId="25" fillId="0" borderId="20" xfId="15" applyFont="1" applyBorder="1" applyAlignment="1">
      <alignment vertical="top" wrapText="1"/>
    </xf>
    <xf numFmtId="0" fontId="2" fillId="0" borderId="1" xfId="1" applyFont="1" applyBorder="1" applyAlignment="1">
      <alignment horizontal="left" vertical="center"/>
    </xf>
    <xf numFmtId="0" fontId="2" fillId="0" borderId="15" xfId="1" applyFont="1" applyBorder="1" applyAlignment="1">
      <alignment horizontal="left" vertical="center"/>
    </xf>
    <xf numFmtId="0" fontId="2" fillId="0" borderId="38" xfId="1" applyFont="1" applyBorder="1" applyAlignment="1">
      <alignment horizontal="left" vertical="center"/>
    </xf>
    <xf numFmtId="0" fontId="2" fillId="0" borderId="18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2" fontId="2" fillId="0" borderId="37" xfId="0" applyNumberFormat="1" applyFont="1" applyBorder="1"/>
    <xf numFmtId="0" fontId="2" fillId="0" borderId="38" xfId="0" quotePrefix="1" applyFont="1" applyBorder="1" applyAlignment="1">
      <alignment horizontal="left"/>
    </xf>
    <xf numFmtId="0" fontId="3" fillId="0" borderId="0" xfId="1" applyFont="1" applyAlignment="1">
      <alignment horizontal="right"/>
    </xf>
    <xf numFmtId="0" fontId="1" fillId="0" borderId="0" xfId="1"/>
    <xf numFmtId="0" fontId="8" fillId="9" borderId="0" xfId="1" applyFont="1" applyFill="1" applyAlignment="1">
      <alignment horizontal="center"/>
    </xf>
    <xf numFmtId="0" fontId="8" fillId="10" borderId="0" xfId="1" applyFont="1" applyFill="1" applyAlignment="1">
      <alignment horizontal="center" vertical="center" wrapText="1"/>
    </xf>
    <xf numFmtId="0" fontId="6" fillId="0" borderId="11" xfId="1" applyFont="1" applyBorder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0" fontId="6" fillId="0" borderId="10" xfId="1" applyFont="1" applyBorder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7" fillId="0" borderId="0" xfId="1" applyFont="1" applyAlignment="1">
      <alignment horizontal="left"/>
    </xf>
    <xf numFmtId="0" fontId="2" fillId="0" borderId="0" xfId="1" applyFont="1"/>
    <xf numFmtId="0" fontId="2" fillId="0" borderId="11" xfId="1" applyFont="1" applyBorder="1" applyAlignment="1">
      <alignment horizontal="left" vertical="top" wrapText="1"/>
    </xf>
    <xf numFmtId="0" fontId="3" fillId="0" borderId="0" xfId="1" applyFont="1"/>
    <xf numFmtId="0" fontId="3" fillId="0" borderId="10" xfId="1" applyFont="1" applyBorder="1"/>
    <xf numFmtId="0" fontId="5" fillId="5" borderId="18" xfId="1" applyFont="1" applyFill="1" applyBorder="1" applyAlignment="1">
      <alignment horizontal="center" vertical="center"/>
    </xf>
    <xf numFmtId="0" fontId="3" fillId="6" borderId="17" xfId="1" applyFont="1" applyFill="1" applyBorder="1" applyAlignment="1">
      <alignment horizontal="center"/>
    </xf>
    <xf numFmtId="0" fontId="3" fillId="6" borderId="5" xfId="1" applyFont="1" applyFill="1" applyBorder="1" applyAlignment="1">
      <alignment horizontal="center"/>
    </xf>
    <xf numFmtId="0" fontId="6" fillId="0" borderId="14" xfId="1" applyFont="1" applyBorder="1" applyAlignment="1">
      <alignment horizontal="left" vertical="top" wrapText="1"/>
    </xf>
    <xf numFmtId="0" fontId="3" fillId="0" borderId="13" xfId="1" applyFont="1" applyBorder="1"/>
    <xf numFmtId="0" fontId="3" fillId="0" borderId="12" xfId="1" applyFont="1" applyBorder="1"/>
    <xf numFmtId="0" fontId="5" fillId="2" borderId="4" xfId="1" applyFont="1" applyFill="1" applyBorder="1" applyAlignment="1">
      <alignment horizontal="center" vertical="center"/>
    </xf>
    <xf numFmtId="0" fontId="3" fillId="0" borderId="3" xfId="1" applyFont="1" applyBorder="1"/>
    <xf numFmtId="0" fontId="2" fillId="0" borderId="9" xfId="1" applyFont="1" applyBorder="1" applyAlignment="1">
      <alignment horizontal="left" vertical="top" wrapText="1"/>
    </xf>
    <xf numFmtId="0" fontId="3" fillId="0" borderId="8" xfId="1" applyFont="1" applyBorder="1"/>
    <xf numFmtId="0" fontId="3" fillId="0" borderId="7" xfId="1" applyFont="1" applyBorder="1"/>
    <xf numFmtId="0" fontId="2" fillId="0" borderId="20" xfId="1" applyFont="1" applyBorder="1" applyAlignment="1">
      <alignment horizontal="left" vertical="top" wrapText="1"/>
    </xf>
    <xf numFmtId="0" fontId="3" fillId="0" borderId="20" xfId="1" applyFont="1" applyBorder="1"/>
    <xf numFmtId="0" fontId="10" fillId="2" borderId="4" xfId="1" applyFont="1" applyFill="1" applyBorder="1" applyAlignment="1">
      <alignment horizontal="center" vertical="center"/>
    </xf>
    <xf numFmtId="0" fontId="11" fillId="0" borderId="3" xfId="1" applyFont="1" applyBorder="1"/>
    <xf numFmtId="0" fontId="5" fillId="2" borderId="28" xfId="1" applyFont="1" applyFill="1" applyBorder="1" applyAlignment="1">
      <alignment horizontal="center" vertical="center"/>
    </xf>
    <xf numFmtId="0" fontId="5" fillId="2" borderId="40" xfId="1" applyFont="1" applyFill="1" applyBorder="1" applyAlignment="1">
      <alignment horizontal="center" vertical="center"/>
    </xf>
    <xf numFmtId="0" fontId="5" fillId="2" borderId="41" xfId="1" applyFont="1" applyFill="1" applyBorder="1" applyAlignment="1">
      <alignment horizontal="center" vertical="center"/>
    </xf>
    <xf numFmtId="0" fontId="6" fillId="0" borderId="13" xfId="1" applyFont="1" applyBorder="1" applyAlignment="1">
      <alignment horizontal="left" vertical="top" wrapText="1"/>
    </xf>
    <xf numFmtId="0" fontId="6" fillId="0" borderId="12" xfId="1" applyFont="1" applyBorder="1" applyAlignment="1">
      <alignment horizontal="left" vertical="top" wrapText="1"/>
    </xf>
    <xf numFmtId="0" fontId="7" fillId="0" borderId="0" xfId="1" applyFont="1" applyAlignment="1">
      <alignment horizontal="left" wrapText="1"/>
    </xf>
    <xf numFmtId="0" fontId="5" fillId="6" borderId="18" xfId="1" applyFont="1" applyFill="1" applyBorder="1" applyAlignment="1">
      <alignment horizontal="center"/>
    </xf>
    <xf numFmtId="0" fontId="5" fillId="6" borderId="17" xfId="1" applyFont="1" applyFill="1" applyBorder="1" applyAlignment="1">
      <alignment horizontal="center"/>
    </xf>
    <xf numFmtId="0" fontId="5" fillId="6" borderId="5" xfId="1" applyFont="1" applyFill="1" applyBorder="1" applyAlignment="1">
      <alignment horizontal="center"/>
    </xf>
    <xf numFmtId="0" fontId="5" fillId="4" borderId="18" xfId="1" applyFont="1" applyFill="1" applyBorder="1" applyAlignment="1">
      <alignment horizontal="center"/>
    </xf>
    <xf numFmtId="0" fontId="5" fillId="4" borderId="17" xfId="1" applyFont="1" applyFill="1" applyBorder="1" applyAlignment="1">
      <alignment horizontal="center"/>
    </xf>
    <xf numFmtId="0" fontId="2" fillId="0" borderId="43" xfId="1" applyFont="1" applyBorder="1" applyAlignment="1">
      <alignment horizontal="center" vertical="center"/>
    </xf>
    <xf numFmtId="0" fontId="2" fillId="0" borderId="44" xfId="1" applyFont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 wrapText="1"/>
    </xf>
  </cellXfs>
  <cellStyles count="28">
    <cellStyle name="Excel Built-in Normal" xfId="10" xr:uid="{00000000-0005-0000-0000-000000000000}"/>
    <cellStyle name="Excel Built-in Normal 1" xfId="15" xr:uid="{00000000-0005-0000-0000-000001000000}"/>
    <cellStyle name="Excel Built-in Normal 2" xfId="14" xr:uid="{00000000-0005-0000-0000-000002000000}"/>
    <cellStyle name="Гиперссылка" xfId="18" builtinId="8"/>
    <cellStyle name="Гиперссылка 2" xfId="11" xr:uid="{00000000-0005-0000-0000-000004000000}"/>
    <cellStyle name="Гиперссылка 3" xfId="23" xr:uid="{00000000-0005-0000-0000-000005000000}"/>
    <cellStyle name="Гиперссылка 4" xfId="22" xr:uid="{00000000-0005-0000-0000-000006000000}"/>
    <cellStyle name="Обычный" xfId="0" builtinId="0"/>
    <cellStyle name="Обычный 2" xfId="1" xr:uid="{00000000-0005-0000-0000-000008000000}"/>
    <cellStyle name="Обычный 2 2" xfId="4" xr:uid="{00000000-0005-0000-0000-000009000000}"/>
    <cellStyle name="Обычный 2 3" xfId="12" xr:uid="{00000000-0005-0000-0000-00000A000000}"/>
    <cellStyle name="Обычный 2 4" xfId="2" xr:uid="{00000000-0005-0000-0000-00000B000000}"/>
    <cellStyle name="Обычный 2 5" xfId="20" xr:uid="{00000000-0005-0000-0000-00000C000000}"/>
    <cellStyle name="Обычный 3" xfId="5" xr:uid="{00000000-0005-0000-0000-00000D000000}"/>
    <cellStyle name="Обычный 3 2" xfId="13" xr:uid="{00000000-0005-0000-0000-00000E000000}"/>
    <cellStyle name="Обычный 3 3" xfId="21" xr:uid="{00000000-0005-0000-0000-00000F000000}"/>
    <cellStyle name="Обычный 4" xfId="3" xr:uid="{00000000-0005-0000-0000-000010000000}"/>
    <cellStyle name="Обычный 4 2" xfId="9" xr:uid="{00000000-0005-0000-0000-000011000000}"/>
    <cellStyle name="Обычный 4 3" xfId="17" xr:uid="{00000000-0005-0000-0000-000012000000}"/>
    <cellStyle name="Обычный 4 4" xfId="26" xr:uid="{00000000-0005-0000-0000-000013000000}"/>
    <cellStyle name="Обычный 5" xfId="8" xr:uid="{00000000-0005-0000-0000-000014000000}"/>
    <cellStyle name="Обычный 5 2" xfId="16" xr:uid="{00000000-0005-0000-0000-000015000000}"/>
    <cellStyle name="Обычный 5 2 2" xfId="24" xr:uid="{00000000-0005-0000-0000-000016000000}"/>
    <cellStyle name="Обычный 5 3" xfId="25" xr:uid="{00000000-0005-0000-0000-000017000000}"/>
    <cellStyle name="Обычный 6" xfId="7" xr:uid="{00000000-0005-0000-0000-000018000000}"/>
    <cellStyle name="Обычный 6 2" xfId="19" xr:uid="{00000000-0005-0000-0000-000019000000}"/>
    <cellStyle name="Обычный 6 3" xfId="27" xr:uid="{00000000-0005-0000-0000-00001A000000}"/>
    <cellStyle name="Стиль 1" xfId="6" xr:uid="{00000000-0005-0000-0000-00001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Rar$DIa9688.46256/3%20&#1048;&#1085;&#1092;&#1088;&#1072;&#1089;&#1090;&#1088;&#1091;&#1082;&#1090;&#1091;&#1088;&#1085;&#1099;&#1081;%20&#1083;&#1080;&#1089;&#1090;%20&#1087;&#1086;%20&#1082;&#1086;&#1084;&#1087;&#1077;&#1090;&#1077;&#1085;&#1094;&#1080;&#1080;%20&#171;&#1055;&#1088;&#1086;&#1080;&#1079;&#1074;&#1086;&#1076;&#1089;&#1090;&#1074;&#1086;%20&#1084;&#1086;&#1083;&#1086;&#1095;&#1085;&#1086;&#1081;%20&#1087;&#1088;&#1086;&#1076;&#1091;&#1082;&#1094;&#1080;&#1080;&#18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бщая инфраструктура"/>
      <sheetName val="Рабочее место конкурсантов"/>
      <sheetName val="Расходные материалы"/>
      <sheetName val="Личный инструмент участника"/>
    </sheetNames>
    <sheetDataSet>
      <sheetData sheetId="0" refreshError="1">
        <row r="23">
          <cell r="A23">
            <v>1</v>
          </cell>
          <cell r="B23" t="str">
            <v>Емкость для приемки молока</v>
          </cell>
          <cell r="C23" t="str">
            <v>Бидон (фляга, канистра) с краном из нержавейки объем  от 40 л .</v>
          </cell>
          <cell r="D23" t="str">
            <v>Оборудование</v>
          </cell>
          <cell r="E23">
            <v>1</v>
          </cell>
          <cell r="F23" t="str">
            <v>шт.</v>
          </cell>
        </row>
        <row r="24">
          <cell r="A24">
            <v>2</v>
          </cell>
          <cell r="B24" t="str">
            <v>Емкость для приемки молока</v>
          </cell>
          <cell r="C24" t="str">
            <v>Бидон (фляга, канистра) с краном из нержавейки объем от 20 л  или аналог</v>
          </cell>
          <cell r="D24" t="str">
            <v>Оборудование</v>
          </cell>
          <cell r="E24">
            <v>1</v>
          </cell>
          <cell r="F24" t="str">
            <v>шт.</v>
          </cell>
        </row>
        <row r="25">
          <cell r="A25">
            <v>3</v>
          </cell>
          <cell r="B25" t="str">
            <v>Емкость для приемки молока</v>
          </cell>
          <cell r="C25" t="str">
            <v>Бидон (фляга, канистра) с краном из нержавейки объем  от 7 л  или аналог</v>
          </cell>
          <cell r="D25" t="str">
            <v>Оборудование</v>
          </cell>
          <cell r="E25">
            <v>1</v>
          </cell>
          <cell r="F25" t="str">
            <v>шт.</v>
          </cell>
        </row>
        <row r="26">
          <cell r="A26">
            <v>4</v>
          </cell>
          <cell r="B26" t="str">
            <v>Весы электронные товарные</v>
          </cell>
          <cell r="C26" t="str">
            <v xml:space="preserve">Напольные . Предел взвешивания 150кг Точность 100 гр  Класс точности средний (3)
</v>
          </cell>
          <cell r="D26" t="str">
            <v>Оборудование</v>
          </cell>
          <cell r="E26">
            <v>1</v>
          </cell>
          <cell r="F26" t="str">
            <v>шт.</v>
          </cell>
          <cell r="G26">
            <v>1</v>
          </cell>
        </row>
        <row r="27">
          <cell r="A27">
            <v>5</v>
          </cell>
          <cell r="B27" t="str">
            <v>Емкость для резервирования</v>
          </cell>
          <cell r="C27" t="str">
            <v xml:space="preserve">Емкость двухстенная,  водяная рубашка охлаждения. Мешалка может быть выполнена различных форм и размеров  Объем100 л
</v>
          </cell>
          <cell r="D27" t="str">
            <v>оборудование</v>
          </cell>
          <cell r="E27">
            <v>1</v>
          </cell>
          <cell r="F27" t="str">
            <v>шт.</v>
          </cell>
          <cell r="G27">
            <v>1</v>
          </cell>
        </row>
        <row r="28">
          <cell r="A28">
            <v>6</v>
          </cell>
          <cell r="B28" t="str">
            <v xml:space="preserve">Насос </v>
          </cell>
          <cell r="C28" t="str">
            <v>Электрическая помпа для перекачки жидкостей</v>
          </cell>
          <cell r="D28" t="str">
            <v>оборудование</v>
          </cell>
          <cell r="E28">
            <v>1</v>
          </cell>
          <cell r="F28" t="str">
            <v>шт.</v>
          </cell>
          <cell r="G28">
            <v>1</v>
          </cell>
        </row>
        <row r="29">
          <cell r="A29">
            <v>7</v>
          </cell>
          <cell r="B29" t="str">
            <v>Шкаф холодильный</v>
          </cell>
          <cell r="C29" t="str">
            <v>Предназначен для хранения молочных продуктов Холодильный шкаф  Количество полок: 8 Количество дверей: 2
Температурный диапазон: от -5 до +5 °</v>
          </cell>
          <cell r="D29" t="str">
            <v>оборудование</v>
          </cell>
          <cell r="E29">
            <v>1</v>
          </cell>
          <cell r="F29" t="str">
            <v>шт.</v>
          </cell>
          <cell r="G29">
            <v>1</v>
          </cell>
        </row>
        <row r="30">
          <cell r="A30">
            <v>8</v>
          </cell>
          <cell r="B30" t="str">
            <v>Шкаф морозильный</v>
          </cell>
          <cell r="C30" t="str">
            <v>Предназначен для хранения мороженого Температурный диапазон, °C: до -18</v>
          </cell>
          <cell r="D30" t="str">
            <v>оборудование</v>
          </cell>
          <cell r="E30">
            <v>1</v>
          </cell>
          <cell r="F30" t="str">
            <v>шт.</v>
          </cell>
          <cell r="G30">
            <v>1</v>
          </cell>
        </row>
        <row r="31">
          <cell r="A31">
            <v>9</v>
          </cell>
          <cell r="B31" t="str">
            <v>Фасовочно-упаковочный автомат</v>
          </cell>
          <cell r="C31" t="str">
            <v xml:space="preserve">Предназначен для фасовки цельномолочных продуктов 5 гнезд полуавтомат, объем бункера 25 л Привод карусели - ручной
Метод дозирования - объемный
</v>
          </cell>
          <cell r="D31" t="str">
            <v>оборудование</v>
          </cell>
          <cell r="E31">
            <v>1</v>
          </cell>
          <cell r="F31" t="str">
            <v>шт.</v>
          </cell>
          <cell r="G31">
            <v>1</v>
          </cell>
        </row>
        <row r="33">
          <cell r="B33" t="str">
            <v>Стеллаж</v>
          </cell>
          <cell r="C33" t="str">
            <v>4 перфорированные полки из нержавеющей стали</v>
          </cell>
          <cell r="D33" t="str">
            <v>мебель</v>
          </cell>
          <cell r="E33">
            <v>1</v>
          </cell>
          <cell r="F33" t="str">
            <v>шт.</v>
          </cell>
        </row>
        <row r="34">
          <cell r="B34" t="str">
            <v>Стол под фризер</v>
          </cell>
          <cell r="C34" t="str">
            <v xml:space="preserve">Нерж.сталь, грузоподъемность не менеее 150, 960*740*710 </v>
          </cell>
          <cell r="D34" t="str">
            <v>оборудование</v>
          </cell>
          <cell r="E34">
            <v>2</v>
          </cell>
          <cell r="F34" t="str">
            <v>шт.</v>
          </cell>
          <cell r="G34">
            <v>2</v>
          </cell>
        </row>
        <row r="35">
          <cell r="B35" t="str">
            <v>Вакуумный упаковщик</v>
          </cell>
          <cell r="C35" t="str">
            <v xml:space="preserve">Предназначен для упаковки сыров Тип установки: настольный Количество камер: 1 камера
Длина планки: 390 мм
Производительность насоса: 20 м3/ч Размеры камеры: 440х420х65 мм
</v>
          </cell>
          <cell r="D35" t="str">
            <v>оборудование</v>
          </cell>
          <cell r="E35">
            <v>1</v>
          </cell>
          <cell r="F35" t="str">
            <v>шт.</v>
          </cell>
          <cell r="G35">
            <v>1</v>
          </cell>
        </row>
        <row r="36">
          <cell r="B36" t="str">
            <v>Фризер</v>
          </cell>
          <cell r="C36" t="str">
            <v xml:space="preserve">Фризер для мягкого мороженого, три рожка; 2 цилиндра ;2 бункера .
 </v>
          </cell>
          <cell r="D36" t="str">
            <v>оборудование</v>
          </cell>
          <cell r="E36">
            <v>1</v>
          </cell>
          <cell r="F36" t="str">
            <v>шт.</v>
          </cell>
          <cell r="G36">
            <v>2</v>
          </cell>
        </row>
        <row r="37">
          <cell r="B37" t="str">
            <v xml:space="preserve">Мойка </v>
          </cell>
          <cell r="C37" t="str">
            <v>Ванна моечная с рабочей поверхностью на каркасе из оцинкованного уголка</v>
          </cell>
          <cell r="D37" t="str">
            <v>оборудование</v>
          </cell>
          <cell r="E37">
            <v>1</v>
          </cell>
          <cell r="F37" t="str">
            <v>шт.</v>
          </cell>
          <cell r="G37">
            <v>2</v>
          </cell>
        </row>
        <row r="38">
          <cell r="B38" t="str">
            <v>Стол лабораторный</v>
          </cell>
          <cell r="C38" t="str">
            <v>ширина не более 1200 мм.Столешница защищена противоударной пленкой</v>
          </cell>
          <cell r="D38" t="str">
            <v>мебель</v>
          </cell>
          <cell r="E38">
            <v>1</v>
          </cell>
          <cell r="F38" t="str">
            <v>шт.</v>
          </cell>
          <cell r="G38">
            <v>6</v>
          </cell>
        </row>
        <row r="39">
          <cell r="B39" t="str">
            <v>Анализатор качества</v>
          </cell>
          <cell r="C39" t="str">
            <v>Анализируемые параметры: плотность, белок, СОМО, добавленная вода, жир</v>
          </cell>
          <cell r="D39" t="str">
            <v>оборудование</v>
          </cell>
          <cell r="E39">
            <v>1</v>
          </cell>
          <cell r="F39" t="str">
            <v>шт.</v>
          </cell>
        </row>
        <row r="40">
          <cell r="B40" t="str">
            <v>Анализатор влажности</v>
          </cell>
          <cell r="C40" t="str">
            <v>Комплектация: чаши для проб,методики для работы с продуктами, гиря 5 грамм, калибровка: творог , сыр. Масло</v>
          </cell>
          <cell r="D40" t="str">
            <v>оборудование</v>
          </cell>
          <cell r="E40">
            <v>1</v>
          </cell>
          <cell r="F40" t="str">
            <v>шт.</v>
          </cell>
        </row>
        <row r="41">
          <cell r="B41" t="str">
            <v>Весы электронные</v>
          </cell>
          <cell r="C41" t="str">
            <v>Лабораторные</v>
          </cell>
          <cell r="D41" t="str">
            <v>оборудование</v>
          </cell>
          <cell r="E41">
            <v>1</v>
          </cell>
          <cell r="F41" t="str">
            <v>шт.</v>
          </cell>
        </row>
        <row r="42">
          <cell r="B42" t="str">
            <v>Титровальная установка</v>
          </cell>
          <cell r="C42" t="str">
            <v>Не менее 5 бюреток</v>
          </cell>
          <cell r="D42" t="str">
            <v>оборудование</v>
          </cell>
          <cell r="E42">
            <v>1</v>
          </cell>
          <cell r="F42" t="str">
            <v>шт.</v>
          </cell>
        </row>
        <row r="43">
          <cell r="B43" t="str">
            <v>Центрифуга</v>
          </cell>
          <cell r="C43" t="str">
            <v xml:space="preserve"> Тип установки: настольные Количество камер: 1 камера не менее 6 патронов или аналог
</v>
          </cell>
          <cell r="D43" t="str">
            <v>оборудование</v>
          </cell>
          <cell r="E43">
            <v>1</v>
          </cell>
          <cell r="F43" t="str">
            <v>шт.</v>
          </cell>
        </row>
        <row r="45">
          <cell r="B45" t="str">
            <v>Баня термостатирующая</v>
          </cell>
          <cell r="C45" t="str">
            <v xml:space="preserve">Диапазон рабочих температур от температуры окружающей среды до 90°С
Точность поддержания температуры ± 1°C
</v>
          </cell>
          <cell r="D45" t="str">
            <v>оборудование</v>
          </cell>
          <cell r="E45">
            <v>1</v>
          </cell>
          <cell r="F45" t="str">
            <v>шт.</v>
          </cell>
          <cell r="G45">
            <v>1</v>
          </cell>
        </row>
        <row r="46">
          <cell r="B46" t="str">
            <v>Приборы для автоматического отмеривания серной кислоты и изоамилового спирта,</v>
          </cell>
          <cell r="C46" t="str">
            <v xml:space="preserve"> вместимостью, соответсвенно, 10 и 1 смᶾ</v>
          </cell>
          <cell r="D46" t="str">
            <v>оборудование</v>
          </cell>
          <cell r="E46">
            <v>1</v>
          </cell>
          <cell r="F46" t="str">
            <v>шт.</v>
          </cell>
          <cell r="G46">
            <v>1</v>
          </cell>
        </row>
        <row r="47">
          <cell r="B47" t="str">
            <v>Штатив для жиромеров</v>
          </cell>
          <cell r="C47" t="str">
            <v>критически важные характеристики позиции отсутствуют</v>
          </cell>
          <cell r="D47" t="str">
            <v>оборудование</v>
          </cell>
          <cell r="E47">
            <v>1</v>
          </cell>
          <cell r="F47" t="str">
            <v>шт.</v>
          </cell>
        </row>
        <row r="48">
          <cell r="B48" t="str">
            <v>Доска разделочная</v>
          </cell>
          <cell r="C48" t="str">
            <v>критически важные характеристики позиции отсутствуют</v>
          </cell>
          <cell r="D48" t="str">
            <v>оборудование</v>
          </cell>
          <cell r="E48">
            <v>1</v>
          </cell>
          <cell r="F48" t="str">
            <v>шт</v>
          </cell>
          <cell r="G48">
            <v>5</v>
          </cell>
        </row>
        <row r="49">
          <cell r="B49" t="str">
            <v xml:space="preserve">Секундомер </v>
          </cell>
          <cell r="C49" t="str">
            <v>критически важные характеристики позиции отсутствуют</v>
          </cell>
          <cell r="D49" t="str">
            <v>оборудование</v>
          </cell>
          <cell r="E49">
            <v>1</v>
          </cell>
          <cell r="F49" t="str">
            <v>шт</v>
          </cell>
          <cell r="G49">
            <v>5</v>
          </cell>
        </row>
        <row r="50">
          <cell r="B50" t="str">
            <v>Поднос для готовой продукции</v>
          </cell>
          <cell r="C50" t="str">
            <v>критически важные характеристики позиции отсутствуют</v>
          </cell>
          <cell r="D50" t="str">
            <v>оборудование</v>
          </cell>
          <cell r="E50">
            <v>1</v>
          </cell>
          <cell r="F50" t="str">
            <v>шт</v>
          </cell>
          <cell r="G50">
            <v>5</v>
          </cell>
        </row>
        <row r="51">
          <cell r="B51" t="str">
            <v>Термостатная камера</v>
          </cell>
          <cell r="C51" t="str">
            <v>+ 5°С до +60°С</v>
          </cell>
          <cell r="D51" t="str">
            <v>оборудование</v>
          </cell>
          <cell r="E51">
            <v>1</v>
          </cell>
          <cell r="F51" t="str">
            <v>шт</v>
          </cell>
        </row>
        <row r="52">
          <cell r="B52" t="str">
            <v>Ложки</v>
          </cell>
          <cell r="C52" t="str">
            <v>одноразовые</v>
          </cell>
          <cell r="D52" t="str">
            <v>оборудование</v>
          </cell>
          <cell r="F52" t="str">
            <v>шт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25"/>
  <sheetViews>
    <sheetView workbookViewId="0">
      <selection activeCell="B8" sqref="B8"/>
    </sheetView>
  </sheetViews>
  <sheetFormatPr defaultRowHeight="14.4" x14ac:dyDescent="0.3"/>
  <cols>
    <col min="1" max="1" width="73.109375" customWidth="1"/>
    <col min="2" max="2" width="60.6640625" customWidth="1"/>
  </cols>
  <sheetData>
    <row r="1" spans="1:2" x14ac:dyDescent="0.3">
      <c r="A1" s="90"/>
      <c r="B1" s="89"/>
    </row>
    <row r="2" spans="1:2" x14ac:dyDescent="0.3">
      <c r="A2" s="91"/>
      <c r="B2" s="92"/>
    </row>
    <row r="3" spans="1:2" x14ac:dyDescent="0.3">
      <c r="A3" s="93" t="s">
        <v>155</v>
      </c>
      <c r="B3" s="93" t="s">
        <v>233</v>
      </c>
    </row>
    <row r="4" spans="1:2" x14ac:dyDescent="0.3">
      <c r="A4" s="93" t="s">
        <v>156</v>
      </c>
      <c r="B4" s="93" t="s">
        <v>236</v>
      </c>
    </row>
    <row r="5" spans="1:2" x14ac:dyDescent="0.3">
      <c r="A5" s="93" t="s">
        <v>157</v>
      </c>
      <c r="B5" s="93" t="s">
        <v>238</v>
      </c>
    </row>
    <row r="6" spans="1:2" x14ac:dyDescent="0.3">
      <c r="A6" s="93" t="s">
        <v>158</v>
      </c>
      <c r="B6" s="129" t="s">
        <v>239</v>
      </c>
    </row>
    <row r="7" spans="1:2" ht="15.6" customHeight="1" x14ac:dyDescent="0.3">
      <c r="A7" s="93" t="s">
        <v>159</v>
      </c>
      <c r="B7" s="93" t="s">
        <v>240</v>
      </c>
    </row>
    <row r="8" spans="1:2" x14ac:dyDescent="0.3">
      <c r="A8" s="130" t="s">
        <v>160</v>
      </c>
      <c r="B8" s="118" t="s">
        <v>244</v>
      </c>
    </row>
    <row r="9" spans="1:2" ht="15.6" customHeight="1" x14ac:dyDescent="0.3">
      <c r="A9" s="93" t="s">
        <v>161</v>
      </c>
      <c r="B9" s="118" t="s">
        <v>242</v>
      </c>
    </row>
    <row r="10" spans="1:2" ht="14.4" customHeight="1" x14ac:dyDescent="0.3">
      <c r="A10" s="93" t="s">
        <v>162</v>
      </c>
      <c r="B10" s="118" t="s">
        <v>241</v>
      </c>
    </row>
    <row r="11" spans="1:2" ht="14.4" customHeight="1" x14ac:dyDescent="0.3">
      <c r="A11" s="93" t="s">
        <v>163</v>
      </c>
      <c r="B11" s="131">
        <v>89504196716</v>
      </c>
    </row>
    <row r="12" spans="1:2" ht="14.4" customHeight="1" x14ac:dyDescent="0.3">
      <c r="A12" s="130" t="s">
        <v>164</v>
      </c>
      <c r="B12" s="93"/>
    </row>
    <row r="13" spans="1:2" ht="14.4" customHeight="1" x14ac:dyDescent="0.3">
      <c r="A13" s="130" t="s">
        <v>165</v>
      </c>
      <c r="B13" s="118"/>
    </row>
    <row r="14" spans="1:2" ht="14.4" customHeight="1" x14ac:dyDescent="0.3">
      <c r="A14" s="130" t="s">
        <v>166</v>
      </c>
      <c r="B14" s="118"/>
    </row>
    <row r="15" spans="1:2" x14ac:dyDescent="0.3">
      <c r="A15" s="93" t="s">
        <v>167</v>
      </c>
      <c r="B15" s="132">
        <v>6</v>
      </c>
    </row>
    <row r="16" spans="1:2" x14ac:dyDescent="0.3">
      <c r="A16" s="93" t="s">
        <v>168</v>
      </c>
      <c r="B16" s="132">
        <v>6</v>
      </c>
    </row>
    <row r="17" spans="1:2" x14ac:dyDescent="0.3">
      <c r="A17" s="93" t="s">
        <v>169</v>
      </c>
      <c r="B17" s="132">
        <v>8</v>
      </c>
    </row>
    <row r="20" spans="1:2" x14ac:dyDescent="0.3">
      <c r="A20" t="s">
        <v>170</v>
      </c>
    </row>
    <row r="21" spans="1:2" x14ac:dyDescent="0.3">
      <c r="A21" t="s">
        <v>171</v>
      </c>
    </row>
    <row r="22" spans="1:2" x14ac:dyDescent="0.3">
      <c r="A22" t="s">
        <v>172</v>
      </c>
    </row>
    <row r="23" spans="1:2" x14ac:dyDescent="0.3">
      <c r="A23" t="s">
        <v>173</v>
      </c>
    </row>
    <row r="24" spans="1:2" x14ac:dyDescent="0.3">
      <c r="A24" t="s">
        <v>174</v>
      </c>
    </row>
    <row r="25" spans="1:2" x14ac:dyDescent="0.3">
      <c r="A25" t="s">
        <v>175</v>
      </c>
    </row>
  </sheetData>
  <pageMargins left="0.7" right="0.7" top="0.75" bottom="0.75" header="0.3" footer="0.3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14"/>
  <sheetViews>
    <sheetView tabSelected="1" topLeftCell="A34" zoomScaleNormal="100" workbookViewId="0">
      <selection activeCell="H43" sqref="H43"/>
    </sheetView>
  </sheetViews>
  <sheetFormatPr defaultColWidth="9.109375" defaultRowHeight="15" customHeight="1" x14ac:dyDescent="0.3"/>
  <cols>
    <col min="1" max="1" width="5.109375" style="1" customWidth="1"/>
    <col min="2" max="2" width="35.33203125" style="1" customWidth="1"/>
    <col min="3" max="3" width="61" style="1" customWidth="1"/>
    <col min="4" max="4" width="22" style="1" customWidth="1"/>
    <col min="5" max="5" width="15.5546875" style="1" customWidth="1"/>
    <col min="6" max="6" width="19.6640625" style="1" bestFit="1" customWidth="1"/>
    <col min="7" max="7" width="14.44140625" style="1" customWidth="1"/>
    <col min="8" max="8" width="25" style="1" bestFit="1" customWidth="1"/>
    <col min="9" max="11" width="8.6640625" style="1" customWidth="1"/>
    <col min="12" max="16384" width="9.109375" style="1"/>
  </cols>
  <sheetData>
    <row r="1" spans="1:8" ht="14.4" x14ac:dyDescent="0.3">
      <c r="A1" s="164" t="s">
        <v>20</v>
      </c>
      <c r="B1" s="165"/>
      <c r="C1" s="165"/>
      <c r="D1" s="165"/>
      <c r="E1" s="165"/>
      <c r="F1" s="165"/>
      <c r="G1" s="165"/>
      <c r="H1" s="165"/>
    </row>
    <row r="2" spans="1:8" ht="29.4" customHeight="1" x14ac:dyDescent="0.4">
      <c r="A2" s="166" t="s">
        <v>219</v>
      </c>
      <c r="B2" s="166"/>
      <c r="C2" s="166"/>
      <c r="D2" s="166"/>
      <c r="E2" s="166"/>
      <c r="F2" s="166"/>
      <c r="G2" s="166"/>
      <c r="H2" s="166"/>
    </row>
    <row r="3" spans="1:8" ht="21" x14ac:dyDescent="0.3">
      <c r="A3" s="167"/>
      <c r="B3" s="167"/>
      <c r="C3" s="167"/>
      <c r="D3" s="167"/>
      <c r="E3" s="167"/>
      <c r="F3" s="167"/>
      <c r="G3" s="167"/>
      <c r="H3" s="167"/>
    </row>
    <row r="4" spans="1:8" ht="15" customHeight="1" x14ac:dyDescent="0.4">
      <c r="A4" s="166" t="s">
        <v>220</v>
      </c>
      <c r="B4" s="166"/>
      <c r="C4" s="166"/>
      <c r="D4" s="166"/>
      <c r="E4" s="166"/>
      <c r="F4" s="166"/>
      <c r="G4" s="166"/>
      <c r="H4" s="166"/>
    </row>
    <row r="5" spans="1:8" ht="15" customHeight="1" x14ac:dyDescent="0.3">
      <c r="A5" s="168"/>
      <c r="B5" s="169"/>
      <c r="C5" s="169"/>
      <c r="D5" s="169"/>
      <c r="E5" s="169"/>
      <c r="F5" s="169"/>
      <c r="G5" s="169"/>
      <c r="H5" s="170"/>
    </row>
    <row r="6" spans="1:8" ht="15" customHeight="1" x14ac:dyDescent="0.3">
      <c r="A6" s="171" t="s">
        <v>22</v>
      </c>
      <c r="B6" s="173"/>
      <c r="C6" s="173"/>
      <c r="D6" s="173"/>
      <c r="E6" s="173"/>
      <c r="F6" s="173"/>
      <c r="G6" s="173"/>
      <c r="H6" s="173"/>
    </row>
    <row r="7" spans="1:8" ht="15" customHeight="1" x14ac:dyDescent="0.3">
      <c r="A7" s="171" t="s">
        <v>221</v>
      </c>
      <c r="B7" s="171"/>
      <c r="C7" s="135" t="s">
        <v>238</v>
      </c>
      <c r="D7" s="134"/>
      <c r="E7" s="134"/>
      <c r="F7" s="134"/>
      <c r="G7" s="134"/>
      <c r="H7" s="134"/>
    </row>
    <row r="8" spans="1:8" ht="34.950000000000003" customHeight="1" x14ac:dyDescent="0.3">
      <c r="A8" s="171" t="s">
        <v>222</v>
      </c>
      <c r="B8" s="171"/>
      <c r="C8" s="136" t="s">
        <v>239</v>
      </c>
      <c r="D8" s="172"/>
      <c r="E8" s="172"/>
      <c r="F8" s="172"/>
      <c r="G8" s="172"/>
      <c r="H8" s="172"/>
    </row>
    <row r="9" spans="1:8" ht="15" customHeight="1" x14ac:dyDescent="0.3">
      <c r="A9" s="171" t="s">
        <v>218</v>
      </c>
      <c r="B9" s="171"/>
      <c r="C9" s="135" t="s">
        <v>240</v>
      </c>
      <c r="D9" s="133"/>
      <c r="E9" s="133"/>
      <c r="F9" s="133"/>
      <c r="G9" s="133"/>
      <c r="H9" s="133"/>
    </row>
    <row r="10" spans="1:8" ht="15" customHeight="1" x14ac:dyDescent="0.3">
      <c r="A10" s="171" t="s">
        <v>223</v>
      </c>
      <c r="B10" s="171"/>
      <c r="C10" s="133" t="s">
        <v>242</v>
      </c>
      <c r="D10" s="133"/>
      <c r="E10" s="171"/>
      <c r="F10" s="171"/>
      <c r="G10" s="171"/>
      <c r="H10" s="171"/>
    </row>
    <row r="11" spans="1:8" ht="15" customHeight="1" x14ac:dyDescent="0.3">
      <c r="A11" s="171" t="s">
        <v>224</v>
      </c>
      <c r="B11" s="171"/>
      <c r="C11" s="133" t="s">
        <v>245</v>
      </c>
      <c r="D11" s="133"/>
      <c r="E11" s="171"/>
      <c r="F11" s="171"/>
      <c r="G11" s="171"/>
      <c r="H11" s="171"/>
    </row>
    <row r="12" spans="1:8" ht="15" customHeight="1" x14ac:dyDescent="0.3">
      <c r="A12" s="171" t="s">
        <v>225</v>
      </c>
      <c r="B12" s="171"/>
      <c r="C12" s="171">
        <v>8</v>
      </c>
      <c r="D12" s="171"/>
      <c r="E12" s="171"/>
      <c r="F12" s="171"/>
      <c r="G12" s="171"/>
      <c r="H12" s="171"/>
    </row>
    <row r="13" spans="1:8" ht="15" customHeight="1" x14ac:dyDescent="0.3">
      <c r="A13" s="171" t="s">
        <v>226</v>
      </c>
      <c r="B13" s="171"/>
      <c r="C13" s="171">
        <v>6</v>
      </c>
      <c r="D13" s="171"/>
      <c r="E13" s="171"/>
      <c r="F13" s="171"/>
      <c r="G13" s="171"/>
      <c r="H13" s="171"/>
    </row>
    <row r="14" spans="1:8" ht="15" customHeight="1" x14ac:dyDescent="0.3">
      <c r="A14" s="171" t="s">
        <v>227</v>
      </c>
      <c r="B14" s="171"/>
      <c r="C14" s="171">
        <v>6</v>
      </c>
      <c r="D14" s="171"/>
      <c r="E14" s="171"/>
      <c r="F14" s="171"/>
      <c r="G14" s="171"/>
      <c r="H14" s="171"/>
    </row>
    <row r="15" spans="1:8" ht="15" customHeight="1" x14ac:dyDescent="0.3">
      <c r="A15" s="171" t="s">
        <v>176</v>
      </c>
      <c r="B15" s="171"/>
      <c r="C15" s="171" t="s">
        <v>244</v>
      </c>
      <c r="D15" s="171"/>
      <c r="E15" s="171"/>
      <c r="F15" s="171"/>
      <c r="G15" s="171"/>
      <c r="H15" s="171"/>
    </row>
    <row r="16" spans="1:8" ht="21.6" thickBot="1" x14ac:dyDescent="0.35">
      <c r="A16" s="177" t="s">
        <v>24</v>
      </c>
      <c r="B16" s="178"/>
      <c r="C16" s="178"/>
      <c r="D16" s="178"/>
      <c r="E16" s="178"/>
      <c r="F16" s="178"/>
      <c r="G16" s="178"/>
      <c r="H16" s="179"/>
    </row>
    <row r="17" spans="1:8" ht="15" customHeight="1" x14ac:dyDescent="0.3">
      <c r="A17" s="180" t="s">
        <v>18</v>
      </c>
      <c r="B17" s="181"/>
      <c r="C17" s="181"/>
      <c r="D17" s="181"/>
      <c r="E17" s="181"/>
      <c r="F17" s="181"/>
      <c r="G17" s="181"/>
      <c r="H17" s="182"/>
    </row>
    <row r="18" spans="1:8" ht="15" customHeight="1" x14ac:dyDescent="0.3">
      <c r="A18" s="174" t="s">
        <v>134</v>
      </c>
      <c r="B18" s="175"/>
      <c r="C18" s="175"/>
      <c r="D18" s="175"/>
      <c r="E18" s="175"/>
      <c r="F18" s="175"/>
      <c r="G18" s="175"/>
      <c r="H18" s="176"/>
    </row>
    <row r="19" spans="1:8" ht="15" customHeight="1" x14ac:dyDescent="0.3">
      <c r="A19" s="174" t="s">
        <v>135</v>
      </c>
      <c r="B19" s="175"/>
      <c r="C19" s="175"/>
      <c r="D19" s="175"/>
      <c r="E19" s="175"/>
      <c r="F19" s="175"/>
      <c r="G19" s="175"/>
      <c r="H19" s="176"/>
    </row>
    <row r="20" spans="1:8" ht="15" customHeight="1" x14ac:dyDescent="0.3">
      <c r="A20" s="174" t="s">
        <v>17</v>
      </c>
      <c r="B20" s="175"/>
      <c r="C20" s="175"/>
      <c r="D20" s="175"/>
      <c r="E20" s="175"/>
      <c r="F20" s="175"/>
      <c r="G20" s="175"/>
      <c r="H20" s="176"/>
    </row>
    <row r="21" spans="1:8" ht="15" customHeight="1" x14ac:dyDescent="0.3">
      <c r="A21" s="174" t="s">
        <v>136</v>
      </c>
      <c r="B21" s="175"/>
      <c r="C21" s="175"/>
      <c r="D21" s="175"/>
      <c r="E21" s="175"/>
      <c r="F21" s="175"/>
      <c r="G21" s="175"/>
      <c r="H21" s="176"/>
    </row>
    <row r="22" spans="1:8" ht="15" customHeight="1" x14ac:dyDescent="0.3">
      <c r="A22" s="174" t="s">
        <v>137</v>
      </c>
      <c r="B22" s="175"/>
      <c r="C22" s="175"/>
      <c r="D22" s="175"/>
      <c r="E22" s="175"/>
      <c r="F22" s="175"/>
      <c r="G22" s="175"/>
      <c r="H22" s="176"/>
    </row>
    <row r="23" spans="1:8" ht="15" customHeight="1" x14ac:dyDescent="0.3">
      <c r="A23" s="174" t="s">
        <v>133</v>
      </c>
      <c r="B23" s="175"/>
      <c r="C23" s="175"/>
      <c r="D23" s="175"/>
      <c r="E23" s="175"/>
      <c r="F23" s="175"/>
      <c r="G23" s="175"/>
      <c r="H23" s="176"/>
    </row>
    <row r="24" spans="1:8" ht="15" customHeight="1" x14ac:dyDescent="0.3">
      <c r="A24" s="174" t="s">
        <v>138</v>
      </c>
      <c r="B24" s="175"/>
      <c r="C24" s="175"/>
      <c r="D24" s="175"/>
      <c r="E24" s="175"/>
      <c r="F24" s="175"/>
      <c r="G24" s="175"/>
      <c r="H24" s="176"/>
    </row>
    <row r="25" spans="1:8" ht="15.75" customHeight="1" thickBot="1" x14ac:dyDescent="0.35">
      <c r="A25" s="185" t="s">
        <v>139</v>
      </c>
      <c r="B25" s="186"/>
      <c r="C25" s="186"/>
      <c r="D25" s="186"/>
      <c r="E25" s="186"/>
      <c r="F25" s="186"/>
      <c r="G25" s="186"/>
      <c r="H25" s="187"/>
    </row>
    <row r="26" spans="1:8" ht="55.8" thickBot="1" x14ac:dyDescent="0.35">
      <c r="A26" s="17" t="s">
        <v>12</v>
      </c>
      <c r="B26" s="8" t="s">
        <v>11</v>
      </c>
      <c r="C26" s="8" t="s">
        <v>10</v>
      </c>
      <c r="D26" s="9" t="s">
        <v>9</v>
      </c>
      <c r="E26" s="9" t="s">
        <v>8</v>
      </c>
      <c r="F26" s="9" t="s">
        <v>7</v>
      </c>
      <c r="G26" s="9" t="s">
        <v>6</v>
      </c>
      <c r="H26" s="9" t="s">
        <v>21</v>
      </c>
    </row>
    <row r="27" spans="1:8" ht="14.4" x14ac:dyDescent="0.3">
      <c r="A27" s="86">
        <f>'[1]Общая инфраструктура'!A23</f>
        <v>1</v>
      </c>
      <c r="B27" s="20" t="str">
        <f>'[1]Общая инфраструктура'!B23</f>
        <v>Емкость для приемки молока</v>
      </c>
      <c r="C27" s="57" t="str">
        <f>'[1]Общая инфраструктура'!C23</f>
        <v>Бидон (фляга, канистра) с краном из нержавейки объем  от 40 л .</v>
      </c>
      <c r="D27" s="21" t="str">
        <f>'[1]Общая инфраструктура'!D23</f>
        <v>Оборудование</v>
      </c>
      <c r="E27" s="86">
        <f>'[1]Общая инфраструктура'!E23</f>
        <v>1</v>
      </c>
      <c r="F27" s="51" t="str">
        <f>'[1]Общая инфраструктура'!F23</f>
        <v>шт.</v>
      </c>
      <c r="G27" s="86">
        <v>1</v>
      </c>
      <c r="H27" s="2" t="s">
        <v>243</v>
      </c>
    </row>
    <row r="28" spans="1:8" ht="27.6" x14ac:dyDescent="0.3">
      <c r="A28" s="86">
        <f>'[1]Общая инфраструктура'!A24</f>
        <v>2</v>
      </c>
      <c r="B28" s="22" t="str">
        <f>'[1]Общая инфраструктура'!B24</f>
        <v>Емкость для приемки молока</v>
      </c>
      <c r="C28" s="139" t="str">
        <f>'[1]Общая инфраструктура'!C24</f>
        <v>Бидон (фляга, канистра) с краном из нержавейки объем от 20 л  или аналог</v>
      </c>
      <c r="D28" s="21" t="str">
        <f>'[1]Общая инфраструктура'!D24</f>
        <v>Оборудование</v>
      </c>
      <c r="E28" s="86">
        <f>'[1]Общая инфраструктура'!E24</f>
        <v>1</v>
      </c>
      <c r="F28" s="51" t="str">
        <f>'[1]Общая инфраструктура'!F24</f>
        <v>шт.</v>
      </c>
      <c r="G28" s="86">
        <v>4</v>
      </c>
      <c r="H28" s="2"/>
    </row>
    <row r="29" spans="1:8" ht="28.2" x14ac:dyDescent="0.3">
      <c r="A29" s="86">
        <f>'[1]Общая инфраструктура'!A25</f>
        <v>3</v>
      </c>
      <c r="B29" s="22" t="str">
        <f>'[1]Общая инфраструктура'!B25</f>
        <v>Емкость для приемки молока</v>
      </c>
      <c r="C29" s="140" t="str">
        <f>'[1]Общая инфраструктура'!C25</f>
        <v>Бидон (фляга, канистра) с краном из нержавейки объем  от 7 л  или аналог</v>
      </c>
      <c r="D29" s="21" t="str">
        <f>'[1]Общая инфраструктура'!D25</f>
        <v>Оборудование</v>
      </c>
      <c r="E29" s="86">
        <f>'[1]Общая инфраструктура'!E25</f>
        <v>1</v>
      </c>
      <c r="F29" s="54" t="str">
        <f>'[1]Общая инфраструктура'!F25</f>
        <v>шт.</v>
      </c>
      <c r="G29" s="86">
        <v>6</v>
      </c>
      <c r="H29" s="2"/>
    </row>
    <row r="30" spans="1:8" ht="31.5" customHeight="1" x14ac:dyDescent="0.3">
      <c r="A30" s="86">
        <f>'[1]Общая инфраструктура'!A26</f>
        <v>4</v>
      </c>
      <c r="B30" s="22" t="str">
        <f>'[1]Общая инфраструктура'!B26</f>
        <v>Весы электронные товарные</v>
      </c>
      <c r="C30" s="57" t="str">
        <f>'[1]Общая инфраструктура'!C26</f>
        <v xml:space="preserve">Напольные . Предел взвешивания 150кг Точность 100 гр  Класс точности средний (3)
</v>
      </c>
      <c r="D30" s="21" t="str">
        <f>'[1]Общая инфраструктура'!D26</f>
        <v>Оборудование</v>
      </c>
      <c r="E30" s="86">
        <f>'[1]Общая инфраструктура'!E26</f>
        <v>1</v>
      </c>
      <c r="F30" s="51" t="str">
        <f>'[1]Общая инфраструктура'!F26</f>
        <v>шт.</v>
      </c>
      <c r="G30" s="51">
        <f>'[1]Общая инфраструктура'!G26</f>
        <v>1</v>
      </c>
      <c r="H30" s="2" t="s">
        <v>243</v>
      </c>
    </row>
    <row r="31" spans="1:8" ht="33.75" customHeight="1" x14ac:dyDescent="0.3">
      <c r="A31" s="86">
        <f>'[1]Общая инфраструктура'!A27</f>
        <v>5</v>
      </c>
      <c r="B31" s="24" t="str">
        <f>'[1]Общая инфраструктура'!B27</f>
        <v>Емкость для резервирования</v>
      </c>
      <c r="C31" s="137" t="str">
        <f>'[1]Общая инфраструктура'!C27</f>
        <v xml:space="preserve">Емкость двухстенная,  водяная рубашка охлаждения. Мешалка может быть выполнена различных форм и размеров  Объем100 л
</v>
      </c>
      <c r="D31" s="21" t="str">
        <f>'[1]Общая инфраструктура'!D27</f>
        <v>оборудование</v>
      </c>
      <c r="E31" s="86">
        <f>'[1]Общая инфраструктура'!E27</f>
        <v>1</v>
      </c>
      <c r="F31" s="51" t="str">
        <f>'[1]Общая инфраструктура'!F27</f>
        <v>шт.</v>
      </c>
      <c r="G31" s="51">
        <f>'[1]Общая инфраструктура'!G27</f>
        <v>1</v>
      </c>
      <c r="H31" s="2"/>
    </row>
    <row r="32" spans="1:8" ht="14.4" x14ac:dyDescent="0.3">
      <c r="A32" s="86">
        <f>'[1]Общая инфраструктура'!A28</f>
        <v>6</v>
      </c>
      <c r="B32" s="22" t="str">
        <f>'[1]Общая инфраструктура'!B28</f>
        <v xml:space="preserve">Насос </v>
      </c>
      <c r="C32" s="58" t="str">
        <f>'[1]Общая инфраструктура'!C28</f>
        <v>Электрическая помпа для перекачки жидкостей</v>
      </c>
      <c r="D32" s="21" t="str">
        <f>'[1]Общая инфраструктура'!D28</f>
        <v>оборудование</v>
      </c>
      <c r="E32" s="21">
        <f>'[1]Общая инфраструктура'!E28</f>
        <v>1</v>
      </c>
      <c r="F32" s="54" t="str">
        <f>'[1]Общая инфраструктура'!F28</f>
        <v>шт.</v>
      </c>
      <c r="G32" s="51">
        <f>'[1]Общая инфраструктура'!G28</f>
        <v>1</v>
      </c>
      <c r="H32" s="2" t="s">
        <v>243</v>
      </c>
    </row>
    <row r="33" spans="1:8" ht="41.4" x14ac:dyDescent="0.3">
      <c r="A33" s="86">
        <f>'[1]Общая инфраструктура'!A29</f>
        <v>7</v>
      </c>
      <c r="B33" s="22" t="str">
        <f>'[1]Общая инфраструктура'!B29</f>
        <v>Шкаф холодильный</v>
      </c>
      <c r="C33" s="57" t="str">
        <f>'[1]Общая инфраструктура'!C29</f>
        <v>Предназначен для хранения молочных продуктов Холодильный шкаф  Количество полок: 8 Количество дверей: 2
Температурный диапазон: от -5 до +5 °</v>
      </c>
      <c r="D33" s="21" t="str">
        <f>'[1]Общая инфраструктура'!D29</f>
        <v>оборудование</v>
      </c>
      <c r="E33" s="86">
        <f>'[1]Общая инфраструктура'!E29</f>
        <v>1</v>
      </c>
      <c r="F33" s="51" t="str">
        <f>'[1]Общая инфраструктура'!F29</f>
        <v>шт.</v>
      </c>
      <c r="G33" s="51">
        <f>'[1]Общая инфраструктура'!G29</f>
        <v>1</v>
      </c>
      <c r="H33" s="2"/>
    </row>
    <row r="34" spans="1:8" ht="27.6" x14ac:dyDescent="0.3">
      <c r="A34" s="86">
        <f>'[1]Общая инфраструктура'!A30</f>
        <v>8</v>
      </c>
      <c r="B34" s="23" t="str">
        <f>'[1]Общая инфраструктура'!B30</f>
        <v>Шкаф морозильный</v>
      </c>
      <c r="C34" s="141" t="str">
        <f>'[1]Общая инфраструктура'!C30</f>
        <v>Предназначен для хранения мороженого Температурный диапазон, °C: до -18</v>
      </c>
      <c r="D34" s="21" t="str">
        <f>'[1]Общая инфраструктура'!D30</f>
        <v>оборудование</v>
      </c>
      <c r="E34" s="86">
        <f>'[1]Общая инфраструктура'!E30</f>
        <v>1</v>
      </c>
      <c r="F34" s="51" t="str">
        <f>'[1]Общая инфраструктура'!F30</f>
        <v>шт.</v>
      </c>
      <c r="G34" s="51">
        <f>'[1]Общая инфраструктура'!G30</f>
        <v>1</v>
      </c>
      <c r="H34" s="2"/>
    </row>
    <row r="35" spans="1:8" ht="48.75" customHeight="1" x14ac:dyDescent="0.3">
      <c r="A35" s="86">
        <f>'[1]Общая инфраструктура'!A31</f>
        <v>9</v>
      </c>
      <c r="B35" s="25" t="str">
        <f>'[1]Общая инфраструктура'!B31</f>
        <v>Фасовочно-упаковочный автомат</v>
      </c>
      <c r="C35" s="144" t="str">
        <f>'[1]Общая инфраструктура'!C31</f>
        <v xml:space="preserve">Предназначен для фасовки цельномолочных продуктов 5 гнезд полуавтомат, объем бункера 25 л Привод карусели - ручной
Метод дозирования - объемный
</v>
      </c>
      <c r="D35" s="21" t="str">
        <f>'[1]Общая инфраструктура'!D31</f>
        <v>оборудование</v>
      </c>
      <c r="E35" s="86">
        <f>'[1]Общая инфраструктура'!E31</f>
        <v>1</v>
      </c>
      <c r="F35" s="54" t="str">
        <f>'[1]Общая инфраструктура'!F31</f>
        <v>шт.</v>
      </c>
      <c r="G35" s="51">
        <f>'[1]Общая инфраструктура'!G31</f>
        <v>1</v>
      </c>
      <c r="H35" s="2" t="s">
        <v>243</v>
      </c>
    </row>
    <row r="36" spans="1:8" ht="14.4" x14ac:dyDescent="0.3">
      <c r="A36" s="86">
        <v>10</v>
      </c>
      <c r="B36" s="60" t="str">
        <f>'[1]Общая инфраструктура'!B33</f>
        <v>Стеллаж</v>
      </c>
      <c r="C36" s="142" t="str">
        <f>'[1]Общая инфраструктура'!C33</f>
        <v>4 перфорированные полки из нержавеющей стали</v>
      </c>
      <c r="D36" s="21" t="str">
        <f>'[1]Общая инфраструктура'!D33</f>
        <v>мебель</v>
      </c>
      <c r="E36" s="3">
        <f>'[1]Общая инфраструктура'!E33</f>
        <v>1</v>
      </c>
      <c r="F36" s="54" t="str">
        <f>'[1]Общая инфраструктура'!F33</f>
        <v>шт.</v>
      </c>
      <c r="G36" s="3">
        <v>1</v>
      </c>
      <c r="H36" s="2" t="s">
        <v>243</v>
      </c>
    </row>
    <row r="37" spans="1:8" ht="14.4" x14ac:dyDescent="0.3">
      <c r="A37" s="86">
        <v>11</v>
      </c>
      <c r="B37" s="58" t="str">
        <f>'[1]Общая инфраструктура'!B34</f>
        <v>Стол под фризер</v>
      </c>
      <c r="C37" s="57" t="str">
        <f>'[1]Общая инфраструктура'!C34</f>
        <v xml:space="preserve">Нерж.сталь, грузоподъемность не менеее 150, 960*740*710 </v>
      </c>
      <c r="D37" s="21" t="str">
        <f>'[1]Общая инфраструктура'!D34</f>
        <v>оборудование</v>
      </c>
      <c r="E37" s="3">
        <f>'[1]Общая инфраструктура'!E34</f>
        <v>2</v>
      </c>
      <c r="F37" s="3" t="str">
        <f>'[1]Общая инфраструктура'!F34</f>
        <v>шт.</v>
      </c>
      <c r="G37" s="3">
        <f>'[1]Общая инфраструктура'!G34</f>
        <v>2</v>
      </c>
      <c r="H37" s="2"/>
    </row>
    <row r="38" spans="1:8" ht="75.75" customHeight="1" x14ac:dyDescent="0.3">
      <c r="A38" s="3">
        <v>12</v>
      </c>
      <c r="B38" s="80" t="str">
        <f>'[1]Общая инфраструктура'!B35</f>
        <v>Вакуумный упаковщик</v>
      </c>
      <c r="C38" s="57" t="str">
        <f>'[1]Общая инфраструктура'!C35</f>
        <v xml:space="preserve">Предназначен для упаковки сыров Тип установки: настольный Количество камер: 1 камера
Длина планки: 390 мм
Производительность насоса: 20 м3/ч Размеры камеры: 440х420х65 мм
</v>
      </c>
      <c r="D38" s="21" t="str">
        <f>'[1]Общая инфраструктура'!D35</f>
        <v>оборудование</v>
      </c>
      <c r="E38" s="3">
        <f>'[1]Общая инфраструктура'!E35</f>
        <v>1</v>
      </c>
      <c r="F38" s="3" t="str">
        <f>'[1]Общая инфраструктура'!F35</f>
        <v>шт.</v>
      </c>
      <c r="G38" s="3">
        <f>'[1]Общая инфраструктура'!G35</f>
        <v>1</v>
      </c>
      <c r="H38" s="2"/>
    </row>
    <row r="39" spans="1:8" ht="14.4" x14ac:dyDescent="0.3">
      <c r="A39" s="3">
        <v>13</v>
      </c>
      <c r="B39" s="95" t="str">
        <f>'[1]Общая инфраструктура'!B36</f>
        <v>Фризер</v>
      </c>
      <c r="C39" s="138" t="str">
        <f>'[1]Общая инфраструктура'!C36</f>
        <v xml:space="preserve">Фризер для мягкого мороженого, три рожка; 2 цилиндра ;2 бункера .
 </v>
      </c>
      <c r="D39" s="21" t="str">
        <f>'[1]Общая инфраструктура'!D36</f>
        <v>оборудование</v>
      </c>
      <c r="E39" s="3">
        <f>'[1]Общая инфраструктура'!E36</f>
        <v>1</v>
      </c>
      <c r="F39" s="3" t="str">
        <f>'[1]Общая инфраструктура'!F36</f>
        <v>шт.</v>
      </c>
      <c r="G39" s="3">
        <f>'[1]Общая инфраструктура'!G36</f>
        <v>2</v>
      </c>
      <c r="H39" s="2"/>
    </row>
    <row r="40" spans="1:8" ht="28.2" x14ac:dyDescent="0.3">
      <c r="A40" s="3">
        <v>14</v>
      </c>
      <c r="B40" s="95" t="str">
        <f>'[1]Общая инфраструктура'!B37</f>
        <v xml:space="preserve">Мойка </v>
      </c>
      <c r="C40" s="143" t="str">
        <f>'[1]Общая инфраструктура'!C37</f>
        <v>Ванна моечная с рабочей поверхностью на каркасе из оцинкованного уголка</v>
      </c>
      <c r="D40" s="96" t="str">
        <f>'[1]Общая инфраструктура'!D37</f>
        <v>оборудование</v>
      </c>
      <c r="E40" s="3">
        <f>'[1]Общая инфраструктура'!E37</f>
        <v>1</v>
      </c>
      <c r="F40" s="3" t="str">
        <f>'[1]Общая инфраструктура'!F37</f>
        <v>шт.</v>
      </c>
      <c r="G40" s="3">
        <f>'[1]Общая инфраструктура'!G37</f>
        <v>2</v>
      </c>
      <c r="H40" s="2"/>
    </row>
    <row r="41" spans="1:8" ht="28.2" x14ac:dyDescent="0.3">
      <c r="A41" s="3">
        <v>15</v>
      </c>
      <c r="B41" s="95" t="str">
        <f>'[1]Общая инфраструктура'!B38</f>
        <v>Стол лабораторный</v>
      </c>
      <c r="C41" s="143" t="str">
        <f>'[1]Общая инфраструктура'!C38</f>
        <v>ширина не более 1200 мм.Столешница защищена противоударной пленкой</v>
      </c>
      <c r="D41" s="96" t="str">
        <f>'[1]Общая инфраструктура'!D38</f>
        <v>мебель</v>
      </c>
      <c r="E41" s="3">
        <f>'[1]Общая инфраструктура'!E38</f>
        <v>1</v>
      </c>
      <c r="F41" s="3" t="str">
        <f>'[1]Общая инфраструктура'!F38</f>
        <v>шт.</v>
      </c>
      <c r="G41" s="3">
        <f>'[1]Общая инфраструктура'!G38</f>
        <v>6</v>
      </c>
      <c r="H41" s="2"/>
    </row>
    <row r="42" spans="1:8" ht="28.2" x14ac:dyDescent="0.3">
      <c r="A42" s="3">
        <v>16</v>
      </c>
      <c r="B42" s="95" t="str">
        <f>'[1]Общая инфраструктура'!B39</f>
        <v>Анализатор качества</v>
      </c>
      <c r="C42" s="143" t="str">
        <f>'[1]Общая инфраструктура'!C39</f>
        <v>Анализируемые параметры: плотность, белок, СОМО, добавленная вода, жир</v>
      </c>
      <c r="D42" s="96" t="str">
        <f>'[1]Общая инфраструктура'!D39</f>
        <v>оборудование</v>
      </c>
      <c r="E42" s="3">
        <f>'[1]Общая инфраструктура'!E39</f>
        <v>1</v>
      </c>
      <c r="F42" s="3" t="str">
        <f>'[1]Общая инфраструктура'!F39</f>
        <v>шт.</v>
      </c>
      <c r="G42" s="3">
        <v>3</v>
      </c>
      <c r="H42" s="2"/>
    </row>
    <row r="43" spans="1:8" ht="28.2" x14ac:dyDescent="0.3">
      <c r="A43" s="3">
        <v>17</v>
      </c>
      <c r="B43" s="95" t="str">
        <f>'[1]Общая инфраструктура'!B40</f>
        <v>Анализатор влажности</v>
      </c>
      <c r="C43" s="143" t="str">
        <f>'[1]Общая инфраструктура'!C40</f>
        <v>Комплектация: чаши для проб,методики для работы с продуктами, гиря 5 грамм, калибровка: творог , сыр. Масло</v>
      </c>
      <c r="D43" s="96" t="str">
        <f>'[1]Общая инфраструктура'!D40</f>
        <v>оборудование</v>
      </c>
      <c r="E43" s="3">
        <f>'[1]Общая инфраструктура'!E40</f>
        <v>1</v>
      </c>
      <c r="F43" s="3" t="str">
        <f>'[1]Общая инфраструктура'!F40</f>
        <v>шт.</v>
      </c>
      <c r="G43" s="3">
        <v>6</v>
      </c>
      <c r="H43" s="2"/>
    </row>
    <row r="44" spans="1:8" ht="14.4" x14ac:dyDescent="0.3">
      <c r="A44" s="3">
        <v>18</v>
      </c>
      <c r="B44" s="95" t="str">
        <f>'[1]Общая инфраструктура'!B41</f>
        <v>Весы электронные</v>
      </c>
      <c r="C44" s="138" t="str">
        <f>'[1]Общая инфраструктура'!C41</f>
        <v>Лабораторные</v>
      </c>
      <c r="D44" s="96" t="str">
        <f>'[1]Общая инфраструктура'!D41</f>
        <v>оборудование</v>
      </c>
      <c r="E44" s="3">
        <f>'[1]Общая инфраструктура'!E41</f>
        <v>1</v>
      </c>
      <c r="F44" s="3" t="str">
        <f>'[1]Общая инфраструктура'!F41</f>
        <v>шт.</v>
      </c>
      <c r="G44" s="3">
        <v>6</v>
      </c>
      <c r="H44" s="2"/>
    </row>
    <row r="45" spans="1:8" ht="14.4" x14ac:dyDescent="0.3">
      <c r="A45" s="3">
        <v>19</v>
      </c>
      <c r="B45" s="95" t="str">
        <f>'[1]Общая инфраструктура'!B42</f>
        <v>Титровальная установка</v>
      </c>
      <c r="C45" s="138" t="str">
        <f>'[1]Общая инфраструктура'!C42</f>
        <v>Не менее 5 бюреток</v>
      </c>
      <c r="D45" s="96" t="str">
        <f>'[1]Общая инфраструктура'!D42</f>
        <v>оборудование</v>
      </c>
      <c r="E45" s="3">
        <f>'[1]Общая инфраструктура'!E42</f>
        <v>1</v>
      </c>
      <c r="F45" s="3" t="str">
        <f>'[1]Общая инфраструктура'!F42</f>
        <v>шт.</v>
      </c>
      <c r="G45" s="3">
        <v>6</v>
      </c>
      <c r="H45" s="2"/>
    </row>
    <row r="46" spans="1:8" ht="39.6" customHeight="1" x14ac:dyDescent="0.3">
      <c r="A46" s="3">
        <v>20</v>
      </c>
      <c r="B46" s="95" t="str">
        <f>'[1]Общая инфраструктура'!B43</f>
        <v>Центрифуга</v>
      </c>
      <c r="C46" s="145" t="str">
        <f>'[1]Общая инфраструктура'!C43</f>
        <v xml:space="preserve"> Тип установки: настольные Количество камер: 1 камера не менее 6 патронов или аналог
</v>
      </c>
      <c r="D46" s="96" t="str">
        <f>'[1]Общая инфраструктура'!D43</f>
        <v>оборудование</v>
      </c>
      <c r="E46" s="3">
        <f>'[1]Общая инфраструктура'!E43</f>
        <v>1</v>
      </c>
      <c r="F46" s="3" t="str">
        <f>'[1]Общая инфраструктура'!F43</f>
        <v>шт.</v>
      </c>
      <c r="G46" s="3">
        <v>1</v>
      </c>
      <c r="H46" s="2"/>
    </row>
    <row r="47" spans="1:8" ht="45.75" customHeight="1" x14ac:dyDescent="0.3">
      <c r="A47" s="3">
        <v>21</v>
      </c>
      <c r="B47" s="95" t="str">
        <f>'[1]Общая инфраструктура'!B45</f>
        <v>Баня термостатирующая</v>
      </c>
      <c r="C47" s="146" t="str">
        <f>'[1]Общая инфраструктура'!C45</f>
        <v xml:space="preserve">Диапазон рабочих температур от температуры окружающей среды до 90°С
Точность поддержания температуры ± 1°C
</v>
      </c>
      <c r="D47" s="96" t="str">
        <f>'[1]Общая инфраструктура'!D45</f>
        <v>оборудование</v>
      </c>
      <c r="E47" s="3">
        <f>'[1]Общая инфраструктура'!E45</f>
        <v>1</v>
      </c>
      <c r="F47" s="3" t="str">
        <f>'[1]Общая инфраструктура'!F45</f>
        <v>шт.</v>
      </c>
      <c r="G47" s="3">
        <f>'[1]Общая инфраструктура'!G45</f>
        <v>1</v>
      </c>
      <c r="H47" s="2"/>
    </row>
    <row r="48" spans="1:8" ht="41.4" x14ac:dyDescent="0.3">
      <c r="A48" s="3">
        <v>22</v>
      </c>
      <c r="B48" s="95" t="str">
        <f>'[1]Общая инфраструктура'!B46</f>
        <v>Приборы для автоматического отмеривания серной кислоты и изоамилового спирта,</v>
      </c>
      <c r="C48" s="146" t="str">
        <f>'[1]Общая инфраструктура'!C46</f>
        <v xml:space="preserve"> вместимостью, соответсвенно, 10 и 1 смᶾ</v>
      </c>
      <c r="D48" s="96" t="str">
        <f>'[1]Общая инфраструктура'!D46</f>
        <v>оборудование</v>
      </c>
      <c r="E48" s="3">
        <f>'[1]Общая инфраструктура'!E46</f>
        <v>1</v>
      </c>
      <c r="F48" s="3" t="str">
        <f>'[1]Общая инфраструктура'!F46</f>
        <v>шт.</v>
      </c>
      <c r="G48" s="3">
        <f>'[1]Общая инфраструктура'!G46</f>
        <v>1</v>
      </c>
      <c r="H48" s="2"/>
    </row>
    <row r="49" spans="1:8" ht="14.4" x14ac:dyDescent="0.3">
      <c r="A49" s="3">
        <v>23</v>
      </c>
      <c r="B49" s="95" t="str">
        <f>'[1]Общая инфраструктура'!B47</f>
        <v>Штатив для жиромеров</v>
      </c>
      <c r="C49" s="138" t="str">
        <f>'[1]Общая инфраструктура'!C47</f>
        <v>критически важные характеристики позиции отсутствуют</v>
      </c>
      <c r="D49" s="96" t="str">
        <f>'[1]Общая инфраструктура'!D47</f>
        <v>оборудование</v>
      </c>
      <c r="E49" s="3">
        <f>'[1]Общая инфраструктура'!E47</f>
        <v>1</v>
      </c>
      <c r="F49" s="3" t="str">
        <f>'[1]Общая инфраструктура'!F47</f>
        <v>шт.</v>
      </c>
      <c r="G49" s="3">
        <v>5</v>
      </c>
      <c r="H49" s="2"/>
    </row>
    <row r="50" spans="1:8" ht="14.4" x14ac:dyDescent="0.3">
      <c r="A50" s="3">
        <v>24</v>
      </c>
      <c r="B50" s="95" t="str">
        <f>'[1]Общая инфраструктура'!B48</f>
        <v>Доска разделочная</v>
      </c>
      <c r="C50" s="138" t="str">
        <f>'[1]Общая инфраструктура'!C48</f>
        <v>критически важные характеристики позиции отсутствуют</v>
      </c>
      <c r="D50" s="96" t="str">
        <f>'[1]Общая инфраструктура'!D48</f>
        <v>оборудование</v>
      </c>
      <c r="E50" s="3">
        <f>'[1]Общая инфраструктура'!E48</f>
        <v>1</v>
      </c>
      <c r="F50" s="3" t="str">
        <f>'[1]Общая инфраструктура'!F48</f>
        <v>шт</v>
      </c>
      <c r="G50" s="3">
        <f>'[1]Общая инфраструктура'!G48</f>
        <v>5</v>
      </c>
      <c r="H50" s="2"/>
    </row>
    <row r="51" spans="1:8" ht="14.4" x14ac:dyDescent="0.3">
      <c r="A51" s="3">
        <v>25</v>
      </c>
      <c r="B51" s="95" t="str">
        <f>'[1]Общая инфраструктура'!B49</f>
        <v xml:space="preserve">Секундомер </v>
      </c>
      <c r="C51" s="138" t="str">
        <f>'[1]Общая инфраструктура'!C49</f>
        <v>критически важные характеристики позиции отсутствуют</v>
      </c>
      <c r="D51" s="94" t="str">
        <f>'[1]Общая инфраструктура'!D49</f>
        <v>оборудование</v>
      </c>
      <c r="E51" s="3">
        <f>'[1]Общая инфраструктура'!E49</f>
        <v>1</v>
      </c>
      <c r="F51" s="3" t="str">
        <f>'[1]Общая инфраструктура'!F49</f>
        <v>шт</v>
      </c>
      <c r="G51" s="3">
        <f>'[1]Общая инфраструктура'!G49</f>
        <v>5</v>
      </c>
      <c r="H51" s="2"/>
    </row>
    <row r="52" spans="1:8" ht="14.4" x14ac:dyDescent="0.3">
      <c r="A52" s="3">
        <v>26</v>
      </c>
      <c r="B52" s="95" t="str">
        <f>'[1]Общая инфраструктура'!B50</f>
        <v>Поднос для готовой продукции</v>
      </c>
      <c r="C52" s="138" t="str">
        <f>'[1]Общая инфраструктура'!C50</f>
        <v>критически важные характеристики позиции отсутствуют</v>
      </c>
      <c r="D52" s="96" t="str">
        <f>'[1]Общая инфраструктура'!D50</f>
        <v>оборудование</v>
      </c>
      <c r="E52" s="3">
        <f>'[1]Общая инфраструктура'!E50</f>
        <v>1</v>
      </c>
      <c r="F52" s="3" t="str">
        <f>'[1]Общая инфраструктура'!F50</f>
        <v>шт</v>
      </c>
      <c r="G52" s="3">
        <f>'[1]Общая инфраструктура'!G50</f>
        <v>5</v>
      </c>
      <c r="H52" s="2"/>
    </row>
    <row r="53" spans="1:8" ht="14.4" x14ac:dyDescent="0.3">
      <c r="A53" s="3">
        <v>27</v>
      </c>
      <c r="B53" s="95" t="str">
        <f>'[1]Общая инфраструктура'!B51</f>
        <v>Термостатная камера</v>
      </c>
      <c r="C53" s="162" t="str">
        <f>'[1]Общая инфраструктура'!C51</f>
        <v>+ 5°С до +60°С</v>
      </c>
      <c r="D53" s="94" t="str">
        <f>'[1]Общая инфраструктура'!D51</f>
        <v>оборудование</v>
      </c>
      <c r="E53" s="3">
        <f>'[1]Общая инфраструктура'!E51</f>
        <v>1</v>
      </c>
      <c r="F53" s="3" t="str">
        <f>'[1]Общая инфраструктура'!F51</f>
        <v>шт</v>
      </c>
      <c r="G53" s="3">
        <v>1</v>
      </c>
      <c r="H53" s="2"/>
    </row>
    <row r="54" spans="1:8" ht="14.4" x14ac:dyDescent="0.3">
      <c r="A54" s="3">
        <v>28</v>
      </c>
      <c r="B54" s="95" t="s">
        <v>246</v>
      </c>
      <c r="C54" s="163" t="s">
        <v>247</v>
      </c>
      <c r="D54" s="94" t="str">
        <f>'[1]Общая инфраструктура'!D52</f>
        <v>оборудование</v>
      </c>
      <c r="E54" s="3">
        <v>1</v>
      </c>
      <c r="F54" s="3" t="str">
        <f>'[1]Общая инфраструктура'!F52</f>
        <v>шт</v>
      </c>
      <c r="G54" s="3">
        <v>1</v>
      </c>
      <c r="H54" s="2"/>
    </row>
    <row r="55" spans="1:8" ht="14.4" x14ac:dyDescent="0.3">
      <c r="A55" s="3">
        <v>29</v>
      </c>
      <c r="B55" s="80" t="str">
        <f>'[1]Общая инфраструктура'!B52</f>
        <v>Ложки</v>
      </c>
      <c r="C55" s="53" t="str">
        <f>'[1]Общая инфраструктура'!C52</f>
        <v>одноразовые</v>
      </c>
      <c r="D55" s="21" t="str">
        <f>'[1]Общая инфраструктура'!D52</f>
        <v>оборудование</v>
      </c>
      <c r="E55" s="3">
        <v>5</v>
      </c>
      <c r="F55" s="3" t="str">
        <f>'[1]Общая инфраструктура'!F52</f>
        <v>шт</v>
      </c>
      <c r="G55" s="3">
        <v>30</v>
      </c>
      <c r="H55" s="2"/>
    </row>
    <row r="56" spans="1:8" ht="23.25" customHeight="1" thickBot="1" x14ac:dyDescent="0.35">
      <c r="A56" s="183" t="s">
        <v>25</v>
      </c>
      <c r="B56" s="184"/>
      <c r="C56" s="184"/>
      <c r="D56" s="184"/>
      <c r="E56" s="184"/>
      <c r="F56" s="184"/>
      <c r="G56" s="184"/>
      <c r="H56" s="184"/>
    </row>
    <row r="57" spans="1:8" ht="15.75" customHeight="1" x14ac:dyDescent="0.3">
      <c r="A57" s="180" t="s">
        <v>18</v>
      </c>
      <c r="B57" s="181"/>
      <c r="C57" s="181"/>
      <c r="D57" s="181"/>
      <c r="E57" s="181"/>
      <c r="F57" s="181"/>
      <c r="G57" s="181"/>
      <c r="H57" s="182"/>
    </row>
    <row r="58" spans="1:8" ht="15" customHeight="1" x14ac:dyDescent="0.3">
      <c r="A58" s="188" t="s">
        <v>140</v>
      </c>
      <c r="B58" s="189"/>
      <c r="C58" s="189"/>
      <c r="D58" s="189"/>
      <c r="E58" s="189"/>
      <c r="F58" s="189"/>
      <c r="G58" s="189"/>
      <c r="H58" s="189"/>
    </row>
    <row r="59" spans="1:8" ht="15" customHeight="1" x14ac:dyDescent="0.3">
      <c r="A59" s="188" t="s">
        <v>141</v>
      </c>
      <c r="B59" s="189"/>
      <c r="C59" s="189"/>
      <c r="D59" s="189"/>
      <c r="E59" s="189"/>
      <c r="F59" s="189"/>
      <c r="G59" s="189"/>
      <c r="H59" s="189"/>
    </row>
    <row r="60" spans="1:8" ht="15" customHeight="1" x14ac:dyDescent="0.3">
      <c r="A60" s="188" t="s">
        <v>17</v>
      </c>
      <c r="B60" s="189"/>
      <c r="C60" s="189"/>
      <c r="D60" s="189"/>
      <c r="E60" s="189"/>
      <c r="F60" s="189"/>
      <c r="G60" s="189"/>
      <c r="H60" s="189"/>
    </row>
    <row r="61" spans="1:8" ht="15" customHeight="1" x14ac:dyDescent="0.3">
      <c r="A61" s="188" t="s">
        <v>142</v>
      </c>
      <c r="B61" s="189"/>
      <c r="C61" s="189"/>
      <c r="D61" s="189"/>
      <c r="E61" s="189"/>
      <c r="F61" s="189"/>
      <c r="G61" s="189"/>
      <c r="H61" s="189"/>
    </row>
    <row r="62" spans="1:8" ht="15" customHeight="1" x14ac:dyDescent="0.3">
      <c r="A62" s="188" t="s">
        <v>143</v>
      </c>
      <c r="B62" s="189"/>
      <c r="C62" s="189"/>
      <c r="D62" s="189"/>
      <c r="E62" s="189"/>
      <c r="F62" s="189"/>
      <c r="G62" s="189"/>
      <c r="H62" s="189"/>
    </row>
    <row r="63" spans="1:8" ht="15" customHeight="1" x14ac:dyDescent="0.3">
      <c r="A63" s="188" t="s">
        <v>144</v>
      </c>
      <c r="B63" s="189"/>
      <c r="C63" s="189"/>
      <c r="D63" s="189"/>
      <c r="E63" s="189"/>
      <c r="F63" s="189"/>
      <c r="G63" s="189"/>
      <c r="H63" s="189"/>
    </row>
    <row r="64" spans="1:8" ht="15" customHeight="1" x14ac:dyDescent="0.3">
      <c r="A64" s="188" t="s">
        <v>145</v>
      </c>
      <c r="B64" s="189"/>
      <c r="C64" s="189"/>
      <c r="D64" s="189"/>
      <c r="E64" s="189"/>
      <c r="F64" s="189"/>
      <c r="G64" s="189"/>
      <c r="H64" s="189"/>
    </row>
    <row r="65" spans="1:8" ht="15.75" customHeight="1" x14ac:dyDescent="0.3">
      <c r="A65" s="188" t="s">
        <v>139</v>
      </c>
      <c r="B65" s="189"/>
      <c r="C65" s="189"/>
      <c r="D65" s="189"/>
      <c r="E65" s="189"/>
      <c r="F65" s="189"/>
      <c r="G65" s="189"/>
      <c r="H65" s="189"/>
    </row>
    <row r="66" spans="1:8" ht="55.2" x14ac:dyDescent="0.3">
      <c r="A66" s="6" t="s">
        <v>12</v>
      </c>
      <c r="B66" s="6" t="s">
        <v>11</v>
      </c>
      <c r="C66" s="8" t="s">
        <v>10</v>
      </c>
      <c r="D66" s="6" t="s">
        <v>9</v>
      </c>
      <c r="E66" s="6" t="s">
        <v>8</v>
      </c>
      <c r="F66" s="6" t="s">
        <v>7</v>
      </c>
      <c r="G66" s="6" t="s">
        <v>6</v>
      </c>
      <c r="H66" s="6" t="s">
        <v>21</v>
      </c>
    </row>
    <row r="67" spans="1:8" ht="15.75" customHeight="1" x14ac:dyDescent="0.3">
      <c r="A67" s="9">
        <v>1</v>
      </c>
      <c r="B67" s="7" t="s">
        <v>46</v>
      </c>
      <c r="C67" s="26" t="s">
        <v>38</v>
      </c>
      <c r="D67" s="9" t="s">
        <v>14</v>
      </c>
      <c r="E67" s="28">
        <v>1</v>
      </c>
      <c r="F67" s="51" t="s">
        <v>62</v>
      </c>
      <c r="G67" s="29">
        <v>6</v>
      </c>
      <c r="H67" s="2"/>
    </row>
    <row r="68" spans="1:8" ht="15.75" customHeight="1" x14ac:dyDescent="0.3">
      <c r="A68" s="9">
        <v>2</v>
      </c>
      <c r="B68" s="7" t="s">
        <v>47</v>
      </c>
      <c r="C68" s="26" t="s">
        <v>39</v>
      </c>
      <c r="D68" s="8" t="s">
        <v>14</v>
      </c>
      <c r="E68" s="28">
        <v>1</v>
      </c>
      <c r="F68" s="51" t="s">
        <v>62</v>
      </c>
      <c r="G68" s="29">
        <v>6</v>
      </c>
      <c r="H68" s="2"/>
    </row>
    <row r="69" spans="1:8" ht="15.75" customHeight="1" x14ac:dyDescent="0.3">
      <c r="A69" s="9">
        <v>3</v>
      </c>
      <c r="B69" s="7" t="s">
        <v>26</v>
      </c>
      <c r="C69" s="30" t="s">
        <v>67</v>
      </c>
      <c r="D69" s="31" t="s">
        <v>14</v>
      </c>
      <c r="E69" s="32">
        <v>1</v>
      </c>
      <c r="F69" s="54" t="s">
        <v>62</v>
      </c>
      <c r="G69" s="29">
        <v>1</v>
      </c>
      <c r="H69" s="2"/>
    </row>
    <row r="70" spans="1:8" ht="15.75" customHeight="1" x14ac:dyDescent="0.3">
      <c r="A70" s="8">
        <v>4</v>
      </c>
      <c r="B70" s="33" t="s">
        <v>41</v>
      </c>
      <c r="C70" s="34" t="s">
        <v>39</v>
      </c>
      <c r="D70" s="27" t="s">
        <v>19</v>
      </c>
      <c r="E70" s="35">
        <v>1</v>
      </c>
      <c r="F70" s="51" t="s">
        <v>62</v>
      </c>
      <c r="G70" s="36">
        <v>1</v>
      </c>
      <c r="H70" s="10"/>
    </row>
    <row r="71" spans="1:8" ht="15.75" customHeight="1" x14ac:dyDescent="0.3">
      <c r="A71" s="31">
        <v>5</v>
      </c>
      <c r="B71" s="37" t="s">
        <v>27</v>
      </c>
      <c r="C71" s="38" t="s">
        <v>42</v>
      </c>
      <c r="D71" s="31" t="s">
        <v>14</v>
      </c>
      <c r="E71" s="39" t="s">
        <v>43</v>
      </c>
      <c r="F71" s="51" t="s">
        <v>62</v>
      </c>
      <c r="G71" s="36">
        <v>1</v>
      </c>
      <c r="H71" s="2"/>
    </row>
    <row r="72" spans="1:8" ht="15.75" customHeight="1" x14ac:dyDescent="0.3">
      <c r="A72" s="31">
        <v>6</v>
      </c>
      <c r="B72" s="37" t="s">
        <v>192</v>
      </c>
      <c r="C72" s="40" t="s">
        <v>45</v>
      </c>
      <c r="D72" s="41" t="s">
        <v>19</v>
      </c>
      <c r="E72" s="42" t="s">
        <v>43</v>
      </c>
      <c r="F72" s="54" t="s">
        <v>62</v>
      </c>
      <c r="G72" s="36">
        <v>1</v>
      </c>
      <c r="H72" s="2"/>
    </row>
    <row r="73" spans="1:8" ht="23.25" customHeight="1" thickBot="1" x14ac:dyDescent="0.35">
      <c r="A73" s="183" t="s">
        <v>28</v>
      </c>
      <c r="B73" s="184"/>
      <c r="C73" s="184"/>
      <c r="D73" s="184"/>
      <c r="E73" s="184"/>
      <c r="F73" s="184"/>
      <c r="G73" s="184"/>
      <c r="H73" s="184"/>
    </row>
    <row r="74" spans="1:8" ht="15.75" customHeight="1" x14ac:dyDescent="0.3">
      <c r="A74" s="180" t="s">
        <v>18</v>
      </c>
      <c r="B74" s="181"/>
      <c r="C74" s="181"/>
      <c r="D74" s="181"/>
      <c r="E74" s="181"/>
      <c r="F74" s="181"/>
      <c r="G74" s="181"/>
      <c r="H74" s="182"/>
    </row>
    <row r="75" spans="1:8" ht="15" customHeight="1" x14ac:dyDescent="0.3">
      <c r="A75" s="188" t="s">
        <v>140</v>
      </c>
      <c r="B75" s="189"/>
      <c r="C75" s="189"/>
      <c r="D75" s="189"/>
      <c r="E75" s="189"/>
      <c r="F75" s="189"/>
      <c r="G75" s="189"/>
      <c r="H75" s="189"/>
    </row>
    <row r="76" spans="1:8" ht="15" customHeight="1" x14ac:dyDescent="0.3">
      <c r="A76" s="188" t="s">
        <v>146</v>
      </c>
      <c r="B76" s="189"/>
      <c r="C76" s="189"/>
      <c r="D76" s="189"/>
      <c r="E76" s="189"/>
      <c r="F76" s="189"/>
      <c r="G76" s="189"/>
      <c r="H76" s="189"/>
    </row>
    <row r="77" spans="1:8" ht="15" customHeight="1" x14ac:dyDescent="0.3">
      <c r="A77" s="188" t="s">
        <v>17</v>
      </c>
      <c r="B77" s="189"/>
      <c r="C77" s="189"/>
      <c r="D77" s="189"/>
      <c r="E77" s="189"/>
      <c r="F77" s="189"/>
      <c r="G77" s="189"/>
      <c r="H77" s="189"/>
    </row>
    <row r="78" spans="1:8" ht="15" customHeight="1" x14ac:dyDescent="0.3">
      <c r="A78" s="188" t="s">
        <v>142</v>
      </c>
      <c r="B78" s="189"/>
      <c r="C78" s="189"/>
      <c r="D78" s="189"/>
      <c r="E78" s="189"/>
      <c r="F78" s="189"/>
      <c r="G78" s="189"/>
      <c r="H78" s="189"/>
    </row>
    <row r="79" spans="1:8" ht="15" customHeight="1" x14ac:dyDescent="0.3">
      <c r="A79" s="188" t="s">
        <v>143</v>
      </c>
      <c r="B79" s="189"/>
      <c r="C79" s="189"/>
      <c r="D79" s="189"/>
      <c r="E79" s="189"/>
      <c r="F79" s="189"/>
      <c r="G79" s="189"/>
      <c r="H79" s="189"/>
    </row>
    <row r="80" spans="1:8" ht="15" customHeight="1" x14ac:dyDescent="0.3">
      <c r="A80" s="188" t="s">
        <v>147</v>
      </c>
      <c r="B80" s="189"/>
      <c r="C80" s="189"/>
      <c r="D80" s="189"/>
      <c r="E80" s="189"/>
      <c r="F80" s="189"/>
      <c r="G80" s="189"/>
      <c r="H80" s="189"/>
    </row>
    <row r="81" spans="1:8" ht="15" customHeight="1" x14ac:dyDescent="0.3">
      <c r="A81" s="188" t="s">
        <v>148</v>
      </c>
      <c r="B81" s="189"/>
      <c r="C81" s="189"/>
      <c r="D81" s="189"/>
      <c r="E81" s="189"/>
      <c r="F81" s="189"/>
      <c r="G81" s="189"/>
      <c r="H81" s="189"/>
    </row>
    <row r="82" spans="1:8" ht="15.75" customHeight="1" x14ac:dyDescent="0.3">
      <c r="A82" s="188" t="s">
        <v>139</v>
      </c>
      <c r="B82" s="189"/>
      <c r="C82" s="189"/>
      <c r="D82" s="189"/>
      <c r="E82" s="189"/>
      <c r="F82" s="189"/>
      <c r="G82" s="189"/>
      <c r="H82" s="189"/>
    </row>
    <row r="83" spans="1:8" ht="55.2" x14ac:dyDescent="0.3">
      <c r="A83" s="7" t="s">
        <v>12</v>
      </c>
      <c r="B83" s="6" t="s">
        <v>11</v>
      </c>
      <c r="C83" s="8" t="s">
        <v>10</v>
      </c>
      <c r="D83" s="6" t="s">
        <v>9</v>
      </c>
      <c r="E83" s="6" t="s">
        <v>8</v>
      </c>
      <c r="F83" s="6" t="s">
        <v>7</v>
      </c>
      <c r="G83" s="6" t="s">
        <v>6</v>
      </c>
      <c r="H83" s="6" t="s">
        <v>21</v>
      </c>
    </row>
    <row r="84" spans="1:8" ht="15.75" customHeight="1" x14ac:dyDescent="0.3">
      <c r="A84" s="51">
        <v>1</v>
      </c>
      <c r="B84" s="53" t="s">
        <v>60</v>
      </c>
      <c r="C84" s="26" t="s">
        <v>61</v>
      </c>
      <c r="D84" s="31" t="s">
        <v>14</v>
      </c>
      <c r="E84" s="51">
        <v>1</v>
      </c>
      <c r="F84" s="51" t="s">
        <v>62</v>
      </c>
      <c r="G84" s="3">
        <v>1</v>
      </c>
      <c r="H84" s="2"/>
    </row>
    <row r="85" spans="1:8" ht="15.75" customHeight="1" x14ac:dyDescent="0.3">
      <c r="A85" s="3">
        <v>2</v>
      </c>
      <c r="B85" s="26" t="s">
        <v>63</v>
      </c>
      <c r="C85" s="26" t="s">
        <v>64</v>
      </c>
      <c r="D85" s="51" t="s">
        <v>16</v>
      </c>
      <c r="E85" s="52">
        <v>1</v>
      </c>
      <c r="F85" s="51" t="s">
        <v>62</v>
      </c>
      <c r="G85" s="3">
        <v>1</v>
      </c>
      <c r="H85" s="2"/>
    </row>
    <row r="86" spans="1:8" ht="15.75" customHeight="1" x14ac:dyDescent="0.3">
      <c r="A86" s="3">
        <v>3</v>
      </c>
      <c r="B86" s="26" t="s">
        <v>69</v>
      </c>
      <c r="C86" s="26" t="s">
        <v>65</v>
      </c>
      <c r="D86" s="31" t="s">
        <v>14</v>
      </c>
      <c r="E86" s="27">
        <v>1</v>
      </c>
      <c r="F86" s="54" t="s">
        <v>62</v>
      </c>
      <c r="G86" s="3">
        <v>1</v>
      </c>
      <c r="H86" s="2"/>
    </row>
    <row r="87" spans="1:8" ht="15.75" customHeight="1" x14ac:dyDescent="0.3">
      <c r="A87" s="3">
        <v>4</v>
      </c>
      <c r="B87" s="26" t="s">
        <v>70</v>
      </c>
      <c r="C87" s="26" t="s">
        <v>68</v>
      </c>
      <c r="D87" s="31" t="s">
        <v>14</v>
      </c>
      <c r="E87" s="27">
        <v>1</v>
      </c>
      <c r="F87" s="54" t="s">
        <v>62</v>
      </c>
      <c r="G87" s="3">
        <v>1</v>
      </c>
      <c r="H87" s="2"/>
    </row>
    <row r="88" spans="1:8" ht="15.75" customHeight="1" x14ac:dyDescent="0.3">
      <c r="A88" s="3">
        <v>5</v>
      </c>
      <c r="B88" s="26" t="s">
        <v>66</v>
      </c>
      <c r="C88" s="26" t="s">
        <v>39</v>
      </c>
      <c r="D88" s="31" t="s">
        <v>14</v>
      </c>
      <c r="E88" s="27">
        <v>1</v>
      </c>
      <c r="F88" s="54" t="s">
        <v>62</v>
      </c>
      <c r="G88" s="3">
        <v>1</v>
      </c>
      <c r="H88" s="2"/>
    </row>
    <row r="89" spans="1:8" ht="15.75" customHeight="1" x14ac:dyDescent="0.3">
      <c r="A89" s="9">
        <v>6</v>
      </c>
      <c r="B89" s="7" t="s">
        <v>26</v>
      </c>
      <c r="C89" s="30" t="s">
        <v>40</v>
      </c>
      <c r="D89" s="31" t="s">
        <v>14</v>
      </c>
      <c r="E89" s="27">
        <v>1</v>
      </c>
      <c r="F89" s="54" t="s">
        <v>62</v>
      </c>
      <c r="G89" s="55">
        <v>1</v>
      </c>
      <c r="H89" s="2"/>
    </row>
    <row r="90" spans="1:8" ht="15.75" customHeight="1" x14ac:dyDescent="0.3">
      <c r="A90" s="3">
        <v>7</v>
      </c>
      <c r="B90" s="37" t="s">
        <v>44</v>
      </c>
      <c r="C90" s="40" t="s">
        <v>45</v>
      </c>
      <c r="D90" s="27" t="s">
        <v>19</v>
      </c>
      <c r="E90" s="27">
        <v>1</v>
      </c>
      <c r="F90" s="54" t="s">
        <v>62</v>
      </c>
      <c r="G90" s="3">
        <v>1</v>
      </c>
      <c r="H90" s="2"/>
    </row>
    <row r="91" spans="1:8" ht="15.75" customHeight="1" x14ac:dyDescent="0.3">
      <c r="A91" s="183" t="s">
        <v>13</v>
      </c>
      <c r="B91" s="184"/>
      <c r="C91" s="184"/>
      <c r="D91" s="184"/>
      <c r="E91" s="184"/>
      <c r="F91" s="184"/>
      <c r="G91" s="184"/>
      <c r="H91" s="184"/>
    </row>
    <row r="92" spans="1:8" ht="55.2" x14ac:dyDescent="0.3">
      <c r="A92" s="7" t="s">
        <v>12</v>
      </c>
      <c r="B92" s="6" t="s">
        <v>11</v>
      </c>
      <c r="C92" s="6" t="s">
        <v>10</v>
      </c>
      <c r="D92" s="6" t="s">
        <v>9</v>
      </c>
      <c r="E92" s="6" t="s">
        <v>8</v>
      </c>
      <c r="F92" s="6" t="s">
        <v>7</v>
      </c>
      <c r="G92" s="6" t="s">
        <v>6</v>
      </c>
      <c r="H92" s="6" t="s">
        <v>21</v>
      </c>
    </row>
    <row r="93" spans="1:8" ht="15.75" customHeight="1" x14ac:dyDescent="0.3">
      <c r="A93" s="45">
        <v>1</v>
      </c>
      <c r="B93" s="49" t="s">
        <v>5</v>
      </c>
      <c r="C93" s="48" t="s">
        <v>48</v>
      </c>
      <c r="D93" s="46" t="s">
        <v>2</v>
      </c>
      <c r="E93" s="47">
        <v>1</v>
      </c>
      <c r="F93" s="47" t="s">
        <v>0</v>
      </c>
      <c r="G93" s="46">
        <v>1</v>
      </c>
      <c r="H93" s="2"/>
    </row>
    <row r="94" spans="1:8" ht="15.75" customHeight="1" x14ac:dyDescent="0.3">
      <c r="A94" s="44">
        <v>2</v>
      </c>
      <c r="B94" s="48" t="s">
        <v>4</v>
      </c>
      <c r="C94" s="48" t="s">
        <v>49</v>
      </c>
      <c r="D94" s="46" t="s">
        <v>2</v>
      </c>
      <c r="E94" s="46">
        <v>1</v>
      </c>
      <c r="F94" s="46" t="s">
        <v>0</v>
      </c>
      <c r="G94" s="46">
        <v>1</v>
      </c>
      <c r="H94" s="2"/>
    </row>
    <row r="95" spans="1:8" ht="15.75" customHeight="1" x14ac:dyDescent="0.3">
      <c r="A95" s="44">
        <v>3</v>
      </c>
      <c r="B95" s="48" t="s">
        <v>50</v>
      </c>
      <c r="C95" s="48" t="s">
        <v>51</v>
      </c>
      <c r="D95" s="46" t="s">
        <v>2</v>
      </c>
      <c r="E95" s="46">
        <v>1</v>
      </c>
      <c r="F95" s="46" t="s">
        <v>0</v>
      </c>
      <c r="G95" s="46">
        <v>1</v>
      </c>
      <c r="H95" s="2"/>
    </row>
    <row r="96" spans="1:8" ht="15.75" customHeight="1" x14ac:dyDescent="0.3">
      <c r="A96" s="44">
        <v>4</v>
      </c>
      <c r="B96" s="48" t="s">
        <v>52</v>
      </c>
      <c r="C96" s="48" t="s">
        <v>53</v>
      </c>
      <c r="D96" s="46" t="s">
        <v>2</v>
      </c>
      <c r="E96" s="46">
        <v>1</v>
      </c>
      <c r="F96" s="46" t="s">
        <v>0</v>
      </c>
      <c r="G96" s="46">
        <v>1</v>
      </c>
      <c r="H96" s="2"/>
    </row>
    <row r="97" spans="1:8" ht="15.75" customHeight="1" x14ac:dyDescent="0.3">
      <c r="A97" s="43">
        <v>5</v>
      </c>
      <c r="B97" s="48" t="s">
        <v>54</v>
      </c>
      <c r="C97" s="48" t="s">
        <v>55</v>
      </c>
      <c r="D97" s="46" t="s">
        <v>2</v>
      </c>
      <c r="E97" s="47">
        <v>10</v>
      </c>
      <c r="F97" s="46" t="s">
        <v>0</v>
      </c>
      <c r="G97" s="46">
        <v>10</v>
      </c>
      <c r="H97" s="2"/>
    </row>
    <row r="98" spans="1:8" ht="15.75" customHeight="1" x14ac:dyDescent="0.3">
      <c r="A98" s="43">
        <v>6</v>
      </c>
      <c r="B98" s="48" t="s">
        <v>56</v>
      </c>
      <c r="C98" s="48" t="s">
        <v>57</v>
      </c>
      <c r="D98" s="46" t="s">
        <v>2</v>
      </c>
      <c r="E98" s="47">
        <v>2</v>
      </c>
      <c r="F98" s="46" t="s">
        <v>0</v>
      </c>
      <c r="G98" s="46">
        <v>2</v>
      </c>
      <c r="H98" s="2"/>
    </row>
    <row r="99" spans="1:8" ht="15.75" customHeight="1" x14ac:dyDescent="0.3">
      <c r="A99" s="43">
        <v>7</v>
      </c>
      <c r="B99" s="48" t="s">
        <v>1</v>
      </c>
      <c r="C99" s="48" t="s">
        <v>193</v>
      </c>
      <c r="D99" s="46" t="s">
        <v>58</v>
      </c>
      <c r="E99" s="46">
        <v>2</v>
      </c>
      <c r="F99" s="46" t="s">
        <v>184</v>
      </c>
      <c r="G99" s="46">
        <v>10</v>
      </c>
      <c r="H99" s="2"/>
    </row>
    <row r="100" spans="1:8" ht="21" thickBot="1" x14ac:dyDescent="0.35">
      <c r="A100" s="190" t="s">
        <v>23</v>
      </c>
      <c r="B100" s="191"/>
      <c r="C100" s="191"/>
      <c r="D100" s="191"/>
      <c r="E100" s="191"/>
      <c r="F100" s="191"/>
      <c r="G100" s="191"/>
      <c r="H100" s="191"/>
    </row>
    <row r="101" spans="1:8" ht="14.4" x14ac:dyDescent="0.3">
      <c r="A101" s="180" t="s">
        <v>18</v>
      </c>
      <c r="B101" s="181"/>
      <c r="C101" s="181"/>
      <c r="D101" s="181"/>
      <c r="E101" s="181"/>
      <c r="F101" s="181"/>
      <c r="G101" s="181"/>
      <c r="H101" s="182"/>
    </row>
    <row r="102" spans="1:8" ht="15" customHeight="1" x14ac:dyDescent="0.3">
      <c r="A102" s="188" t="s">
        <v>150</v>
      </c>
      <c r="B102" s="189"/>
      <c r="C102" s="189"/>
      <c r="D102" s="189"/>
      <c r="E102" s="189"/>
      <c r="F102" s="189"/>
      <c r="G102" s="189"/>
      <c r="H102" s="189"/>
    </row>
    <row r="103" spans="1:8" ht="15" customHeight="1" x14ac:dyDescent="0.3">
      <c r="A103" s="188" t="s">
        <v>146</v>
      </c>
      <c r="B103" s="189"/>
      <c r="C103" s="189"/>
      <c r="D103" s="189"/>
      <c r="E103" s="189"/>
      <c r="F103" s="189"/>
      <c r="G103" s="189"/>
      <c r="H103" s="189"/>
    </row>
    <row r="104" spans="1:8" ht="15" customHeight="1" x14ac:dyDescent="0.3">
      <c r="A104" s="188" t="s">
        <v>17</v>
      </c>
      <c r="B104" s="189"/>
      <c r="C104" s="189"/>
      <c r="D104" s="189"/>
      <c r="E104" s="189"/>
      <c r="F104" s="189"/>
      <c r="G104" s="189"/>
      <c r="H104" s="189"/>
    </row>
    <row r="105" spans="1:8" ht="15" customHeight="1" x14ac:dyDescent="0.3">
      <c r="A105" s="188" t="s">
        <v>142</v>
      </c>
      <c r="B105" s="189"/>
      <c r="C105" s="189"/>
      <c r="D105" s="189"/>
      <c r="E105" s="189"/>
      <c r="F105" s="189"/>
      <c r="G105" s="189"/>
      <c r="H105" s="189"/>
    </row>
    <row r="106" spans="1:8" ht="15" customHeight="1" x14ac:dyDescent="0.3">
      <c r="A106" s="188" t="s">
        <v>143</v>
      </c>
      <c r="B106" s="189"/>
      <c r="C106" s="189"/>
      <c r="D106" s="189"/>
      <c r="E106" s="189"/>
      <c r="F106" s="189"/>
      <c r="G106" s="189"/>
      <c r="H106" s="189"/>
    </row>
    <row r="107" spans="1:8" ht="14.4" x14ac:dyDescent="0.3">
      <c r="A107" s="188" t="s">
        <v>149</v>
      </c>
      <c r="B107" s="189"/>
      <c r="C107" s="189"/>
      <c r="D107" s="189"/>
      <c r="E107" s="189"/>
      <c r="F107" s="189"/>
      <c r="G107" s="189"/>
      <c r="H107" s="189"/>
    </row>
    <row r="108" spans="1:8" ht="15" customHeight="1" x14ac:dyDescent="0.3">
      <c r="A108" s="188" t="s">
        <v>148</v>
      </c>
      <c r="B108" s="189"/>
      <c r="C108" s="189"/>
      <c r="D108" s="189"/>
      <c r="E108" s="189"/>
      <c r="F108" s="189"/>
      <c r="G108" s="189"/>
      <c r="H108" s="189"/>
    </row>
    <row r="109" spans="1:8" ht="15.75" customHeight="1" x14ac:dyDescent="0.3">
      <c r="A109" s="188" t="s">
        <v>139</v>
      </c>
      <c r="B109" s="189"/>
      <c r="C109" s="189"/>
      <c r="D109" s="189"/>
      <c r="E109" s="189"/>
      <c r="F109" s="189"/>
      <c r="G109" s="189"/>
      <c r="H109" s="189"/>
    </row>
    <row r="110" spans="1:8" ht="55.2" x14ac:dyDescent="0.3">
      <c r="A110" s="17" t="s">
        <v>12</v>
      </c>
      <c r="B110" s="8" t="s">
        <v>11</v>
      </c>
      <c r="C110" s="8" t="s">
        <v>10</v>
      </c>
      <c r="D110" s="9" t="s">
        <v>9</v>
      </c>
      <c r="E110" s="9" t="s">
        <v>8</v>
      </c>
      <c r="F110" s="9" t="s">
        <v>7</v>
      </c>
      <c r="G110" s="9" t="s">
        <v>6</v>
      </c>
      <c r="H110" s="9" t="s">
        <v>21</v>
      </c>
    </row>
    <row r="111" spans="1:8" ht="27.6" x14ac:dyDescent="0.3">
      <c r="A111" s="67">
        <v>1</v>
      </c>
      <c r="B111" s="70" t="s">
        <v>89</v>
      </c>
      <c r="C111" s="69" t="s">
        <v>90</v>
      </c>
      <c r="D111" s="55"/>
      <c r="E111" s="9"/>
      <c r="F111" s="55"/>
      <c r="G111" s="9"/>
      <c r="H111" s="9"/>
    </row>
    <row r="112" spans="1:8" ht="14.25" customHeight="1" x14ac:dyDescent="0.3">
      <c r="A112" s="50">
        <v>2</v>
      </c>
      <c r="B112" s="68" t="s">
        <v>72</v>
      </c>
      <c r="C112" s="53" t="s">
        <v>39</v>
      </c>
      <c r="D112" s="3"/>
      <c r="E112" s="3">
        <v>1</v>
      </c>
      <c r="F112" s="54" t="s">
        <v>62</v>
      </c>
      <c r="G112" s="3">
        <v>2</v>
      </c>
      <c r="H112" s="2"/>
    </row>
    <row r="113" spans="1:8" ht="15.75" customHeight="1" x14ac:dyDescent="0.3">
      <c r="A113" s="50">
        <v>3</v>
      </c>
      <c r="B113" s="4" t="s">
        <v>71</v>
      </c>
      <c r="C113" s="26" t="s">
        <v>39</v>
      </c>
      <c r="D113" s="3"/>
      <c r="E113" s="3">
        <v>1</v>
      </c>
      <c r="F113" s="54" t="s">
        <v>62</v>
      </c>
      <c r="G113" s="3">
        <v>5</v>
      </c>
      <c r="H113" s="2"/>
    </row>
    <row r="114" spans="1:8" ht="15.75" customHeight="1" x14ac:dyDescent="0.3">
      <c r="A114" s="61"/>
      <c r="B114" s="63"/>
      <c r="C114" s="64"/>
      <c r="D114" s="65"/>
      <c r="E114" s="65"/>
      <c r="F114" s="65"/>
      <c r="G114" s="65"/>
      <c r="H114" s="66"/>
    </row>
  </sheetData>
  <mergeCells count="65">
    <mergeCell ref="A9:B9"/>
    <mergeCell ref="A10:B10"/>
    <mergeCell ref="E10:F10"/>
    <mergeCell ref="G10:H10"/>
    <mergeCell ref="A108:H108"/>
    <mergeCell ref="A81:H81"/>
    <mergeCell ref="A82:H82"/>
    <mergeCell ref="A73:H73"/>
    <mergeCell ref="A74:H74"/>
    <mergeCell ref="A62:H62"/>
    <mergeCell ref="A63:H63"/>
    <mergeCell ref="A64:H64"/>
    <mergeCell ref="A65:H65"/>
    <mergeCell ref="A80:H80"/>
    <mergeCell ref="A75:H75"/>
    <mergeCell ref="A76:H76"/>
    <mergeCell ref="A109:H109"/>
    <mergeCell ref="A91:H91"/>
    <mergeCell ref="A100:H100"/>
    <mergeCell ref="A101:H101"/>
    <mergeCell ref="A107:H107"/>
    <mergeCell ref="A102:H102"/>
    <mergeCell ref="A103:H103"/>
    <mergeCell ref="A104:H104"/>
    <mergeCell ref="A105:H105"/>
    <mergeCell ref="A106:H106"/>
    <mergeCell ref="A77:H77"/>
    <mergeCell ref="A78:H78"/>
    <mergeCell ref="A79:H79"/>
    <mergeCell ref="A61:H61"/>
    <mergeCell ref="A58:H58"/>
    <mergeCell ref="A59:H59"/>
    <mergeCell ref="A60:H60"/>
    <mergeCell ref="A14:B14"/>
    <mergeCell ref="C14:H14"/>
    <mergeCell ref="A15:B15"/>
    <mergeCell ref="A56:H56"/>
    <mergeCell ref="A57:H57"/>
    <mergeCell ref="C15:H15"/>
    <mergeCell ref="A21:H21"/>
    <mergeCell ref="A22:H22"/>
    <mergeCell ref="A23:H23"/>
    <mergeCell ref="A24:H24"/>
    <mergeCell ref="A25:H25"/>
    <mergeCell ref="A7:B7"/>
    <mergeCell ref="D8:H8"/>
    <mergeCell ref="A6:H6"/>
    <mergeCell ref="A8:B8"/>
    <mergeCell ref="A20:H20"/>
    <mergeCell ref="A11:B11"/>
    <mergeCell ref="A16:H16"/>
    <mergeCell ref="A17:H17"/>
    <mergeCell ref="A18:H18"/>
    <mergeCell ref="A19:H19"/>
    <mergeCell ref="E11:F11"/>
    <mergeCell ref="G11:H11"/>
    <mergeCell ref="A12:B12"/>
    <mergeCell ref="C12:H12"/>
    <mergeCell ref="A13:B13"/>
    <mergeCell ref="C13:H13"/>
    <mergeCell ref="A1:H1"/>
    <mergeCell ref="A2:H2"/>
    <mergeCell ref="A3:H3"/>
    <mergeCell ref="A4:H4"/>
    <mergeCell ref="A5:H5"/>
  </mergeCells>
  <pageMargins left="0.7" right="0.7" top="0.75" bottom="0.75" header="0" footer="0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4"/>
  <sheetViews>
    <sheetView topLeftCell="A19" zoomScale="98" zoomScaleNormal="98" workbookViewId="0">
      <selection activeCell="G36" sqref="G36"/>
    </sheetView>
  </sheetViews>
  <sheetFormatPr defaultColWidth="9.109375" defaultRowHeight="15" customHeight="1" x14ac:dyDescent="0.3"/>
  <cols>
    <col min="1" max="1" width="5.109375" style="1" customWidth="1"/>
    <col min="2" max="2" width="40" style="1" customWidth="1"/>
    <col min="3" max="3" width="38.44140625" style="1" customWidth="1"/>
    <col min="4" max="4" width="22" style="1" customWidth="1"/>
    <col min="5" max="5" width="15.5546875" style="1" customWidth="1"/>
    <col min="6" max="6" width="19.6640625" style="1" bestFit="1" customWidth="1"/>
    <col min="7" max="7" width="14.44140625" style="1" customWidth="1"/>
    <col min="8" max="8" width="25" style="1" bestFit="1" customWidth="1"/>
    <col min="9" max="11" width="8.6640625" style="1" customWidth="1"/>
    <col min="12" max="16384" width="9.109375" style="1"/>
  </cols>
  <sheetData>
    <row r="1" spans="1:8" ht="14.4" x14ac:dyDescent="0.3">
      <c r="A1" s="164"/>
      <c r="B1" s="165"/>
      <c r="C1" s="165"/>
      <c r="D1" s="165"/>
      <c r="E1" s="165"/>
      <c r="F1" s="165"/>
      <c r="G1" s="165"/>
      <c r="H1" s="165"/>
    </row>
    <row r="2" spans="1:8" ht="29.4" customHeight="1" x14ac:dyDescent="0.4">
      <c r="A2" s="166" t="s">
        <v>219</v>
      </c>
      <c r="B2" s="166"/>
      <c r="C2" s="166"/>
      <c r="D2" s="166"/>
      <c r="E2" s="166"/>
      <c r="F2" s="166"/>
      <c r="G2" s="166"/>
      <c r="H2" s="166"/>
    </row>
    <row r="3" spans="1:8" ht="21" x14ac:dyDescent="0.3">
      <c r="A3" s="167"/>
      <c r="B3" s="167"/>
      <c r="C3" s="167"/>
      <c r="D3" s="167"/>
      <c r="E3" s="167"/>
      <c r="F3" s="167"/>
      <c r="G3" s="167"/>
      <c r="H3" s="167"/>
    </row>
    <row r="4" spans="1:8" ht="15" customHeight="1" x14ac:dyDescent="0.4">
      <c r="A4" s="166" t="s">
        <v>220</v>
      </c>
      <c r="B4" s="166"/>
      <c r="C4" s="166"/>
      <c r="D4" s="166"/>
      <c r="E4" s="166"/>
      <c r="F4" s="166"/>
      <c r="G4" s="166"/>
      <c r="H4" s="166"/>
    </row>
    <row r="5" spans="1:8" ht="15" customHeight="1" x14ac:dyDescent="0.3">
      <c r="A5" s="168"/>
      <c r="B5" s="169"/>
      <c r="C5" s="169"/>
      <c r="D5" s="169"/>
      <c r="E5" s="169"/>
      <c r="F5" s="169"/>
      <c r="G5" s="169"/>
      <c r="H5" s="170"/>
    </row>
    <row r="6" spans="1:8" ht="15" customHeight="1" x14ac:dyDescent="0.3">
      <c r="A6" s="171" t="s">
        <v>22</v>
      </c>
      <c r="B6" s="173"/>
      <c r="C6" s="173"/>
      <c r="D6" s="173"/>
      <c r="E6" s="173"/>
      <c r="F6" s="173"/>
      <c r="G6" s="173"/>
      <c r="H6" s="173"/>
    </row>
    <row r="7" spans="1:8" ht="15" customHeight="1" x14ac:dyDescent="0.3">
      <c r="A7" s="171" t="s">
        <v>221</v>
      </c>
      <c r="B7" s="171"/>
      <c r="C7" s="135" t="s">
        <v>238</v>
      </c>
      <c r="D7" s="134"/>
      <c r="E7" s="134"/>
      <c r="F7" s="134"/>
      <c r="G7" s="134"/>
      <c r="H7" s="134"/>
    </row>
    <row r="8" spans="1:8" ht="15" customHeight="1" x14ac:dyDescent="0.3">
      <c r="A8" s="171" t="s">
        <v>222</v>
      </c>
      <c r="B8" s="171"/>
      <c r="C8" s="197" t="s">
        <v>239</v>
      </c>
      <c r="D8" s="197"/>
      <c r="E8" s="197"/>
      <c r="F8" s="197"/>
      <c r="G8" s="197"/>
      <c r="H8" s="197"/>
    </row>
    <row r="9" spans="1:8" ht="15" customHeight="1" x14ac:dyDescent="0.3">
      <c r="A9" s="171" t="s">
        <v>218</v>
      </c>
      <c r="B9" s="171"/>
      <c r="C9" s="135" t="s">
        <v>240</v>
      </c>
      <c r="D9" s="133"/>
      <c r="E9" s="133"/>
      <c r="F9" s="133"/>
      <c r="G9" s="133"/>
      <c r="H9" s="133"/>
    </row>
    <row r="10" spans="1:8" ht="15" customHeight="1" x14ac:dyDescent="0.3">
      <c r="A10" s="171" t="s">
        <v>223</v>
      </c>
      <c r="B10" s="171"/>
      <c r="C10" s="133" t="s">
        <v>242</v>
      </c>
      <c r="D10" s="133"/>
      <c r="E10" s="171"/>
      <c r="F10" s="171"/>
      <c r="G10" s="171"/>
      <c r="H10" s="171"/>
    </row>
    <row r="11" spans="1:8" ht="15" customHeight="1" x14ac:dyDescent="0.3">
      <c r="A11" s="171" t="s">
        <v>224</v>
      </c>
      <c r="B11" s="171"/>
      <c r="C11" s="133" t="s">
        <v>245</v>
      </c>
      <c r="D11" s="133"/>
      <c r="E11" s="171"/>
      <c r="F11" s="171"/>
      <c r="G11" s="171"/>
      <c r="H11" s="171"/>
    </row>
    <row r="12" spans="1:8" ht="15" customHeight="1" x14ac:dyDescent="0.3">
      <c r="A12" s="171" t="s">
        <v>225</v>
      </c>
      <c r="B12" s="171"/>
      <c r="C12" s="171">
        <v>8</v>
      </c>
      <c r="D12" s="171"/>
      <c r="E12" s="171"/>
      <c r="F12" s="171"/>
      <c r="G12" s="171"/>
      <c r="H12" s="171"/>
    </row>
    <row r="13" spans="1:8" ht="15" customHeight="1" x14ac:dyDescent="0.3">
      <c r="A13" s="171" t="s">
        <v>226</v>
      </c>
      <c r="B13" s="171"/>
      <c r="C13" s="171">
        <v>6</v>
      </c>
      <c r="D13" s="171"/>
      <c r="E13" s="171"/>
      <c r="F13" s="171"/>
      <c r="G13" s="171"/>
      <c r="H13" s="171"/>
    </row>
    <row r="14" spans="1:8" ht="15" customHeight="1" x14ac:dyDescent="0.3">
      <c r="A14" s="171" t="s">
        <v>227</v>
      </c>
      <c r="B14" s="171"/>
      <c r="C14" s="171">
        <v>6</v>
      </c>
      <c r="D14" s="171"/>
      <c r="E14" s="171"/>
      <c r="F14" s="171"/>
      <c r="G14" s="171"/>
      <c r="H14" s="171"/>
    </row>
    <row r="15" spans="1:8" ht="15" customHeight="1" x14ac:dyDescent="0.3">
      <c r="A15" s="171" t="s">
        <v>176</v>
      </c>
      <c r="B15" s="171"/>
      <c r="C15" s="171" t="s">
        <v>244</v>
      </c>
      <c r="D15" s="171"/>
      <c r="E15" s="171"/>
      <c r="F15" s="171"/>
      <c r="G15" s="171"/>
      <c r="H15" s="171"/>
    </row>
    <row r="16" spans="1:8" ht="15" customHeight="1" thickBot="1" x14ac:dyDescent="0.35">
      <c r="A16" s="193" t="s">
        <v>29</v>
      </c>
      <c r="B16" s="194"/>
      <c r="C16" s="194"/>
      <c r="D16" s="194"/>
      <c r="E16" s="194"/>
      <c r="F16" s="194"/>
      <c r="G16" s="194"/>
      <c r="H16" s="194"/>
    </row>
    <row r="17" spans="1:8" ht="15" customHeight="1" x14ac:dyDescent="0.3">
      <c r="A17" s="180" t="s">
        <v>18</v>
      </c>
      <c r="B17" s="195"/>
      <c r="C17" s="195"/>
      <c r="D17" s="195"/>
      <c r="E17" s="195"/>
      <c r="F17" s="195"/>
      <c r="G17" s="195"/>
      <c r="H17" s="196"/>
    </row>
    <row r="18" spans="1:8" ht="15" customHeight="1" x14ac:dyDescent="0.3">
      <c r="A18" s="174" t="s">
        <v>134</v>
      </c>
      <c r="B18" s="175"/>
      <c r="C18" s="175"/>
      <c r="D18" s="175"/>
      <c r="E18" s="175"/>
      <c r="F18" s="175"/>
      <c r="G18" s="175"/>
      <c r="H18" s="176"/>
    </row>
    <row r="19" spans="1:8" ht="15" customHeight="1" x14ac:dyDescent="0.3">
      <c r="A19" s="174" t="s">
        <v>135</v>
      </c>
      <c r="B19" s="175"/>
      <c r="C19" s="175"/>
      <c r="D19" s="175"/>
      <c r="E19" s="175"/>
      <c r="F19" s="175"/>
      <c r="G19" s="175"/>
      <c r="H19" s="176"/>
    </row>
    <row r="20" spans="1:8" ht="15" customHeight="1" x14ac:dyDescent="0.3">
      <c r="A20" s="174" t="s">
        <v>17</v>
      </c>
      <c r="B20" s="175"/>
      <c r="C20" s="175"/>
      <c r="D20" s="175"/>
      <c r="E20" s="175"/>
      <c r="F20" s="175"/>
      <c r="G20" s="175"/>
      <c r="H20" s="176"/>
    </row>
    <row r="21" spans="1:8" ht="15" customHeight="1" x14ac:dyDescent="0.3">
      <c r="A21" s="174" t="s">
        <v>136</v>
      </c>
      <c r="B21" s="175"/>
      <c r="C21" s="175"/>
      <c r="D21" s="175"/>
      <c r="E21" s="175"/>
      <c r="F21" s="175"/>
      <c r="G21" s="175"/>
      <c r="H21" s="176"/>
    </row>
    <row r="22" spans="1:8" ht="15" customHeight="1" x14ac:dyDescent="0.3">
      <c r="A22" s="174" t="s">
        <v>137</v>
      </c>
      <c r="B22" s="175"/>
      <c r="C22" s="175"/>
      <c r="D22" s="175"/>
      <c r="E22" s="175"/>
      <c r="F22" s="175"/>
      <c r="G22" s="175"/>
      <c r="H22" s="176"/>
    </row>
    <row r="23" spans="1:8" ht="15" customHeight="1" x14ac:dyDescent="0.3">
      <c r="A23" s="174" t="s">
        <v>133</v>
      </c>
      <c r="B23" s="175"/>
      <c r="C23" s="175"/>
      <c r="D23" s="175"/>
      <c r="E23" s="175"/>
      <c r="F23" s="175"/>
      <c r="G23" s="175"/>
      <c r="H23" s="176"/>
    </row>
    <row r="24" spans="1:8" ht="15" customHeight="1" x14ac:dyDescent="0.3">
      <c r="A24" s="174" t="s">
        <v>138</v>
      </c>
      <c r="B24" s="175"/>
      <c r="C24" s="175"/>
      <c r="D24" s="175"/>
      <c r="E24" s="175"/>
      <c r="F24" s="175"/>
      <c r="G24" s="175"/>
      <c r="H24" s="176"/>
    </row>
    <row r="25" spans="1:8" ht="15.75" customHeight="1" thickBot="1" x14ac:dyDescent="0.35">
      <c r="A25" s="185" t="s">
        <v>139</v>
      </c>
      <c r="B25" s="186"/>
      <c r="C25" s="186"/>
      <c r="D25" s="186"/>
      <c r="E25" s="186"/>
      <c r="F25" s="186"/>
      <c r="G25" s="186"/>
      <c r="H25" s="187"/>
    </row>
    <row r="26" spans="1:8" ht="55.2" x14ac:dyDescent="0.3">
      <c r="A26" s="6" t="s">
        <v>12</v>
      </c>
      <c r="B26" s="6" t="s">
        <v>11</v>
      </c>
      <c r="C26" s="8" t="s">
        <v>10</v>
      </c>
      <c r="D26" s="6" t="s">
        <v>9</v>
      </c>
      <c r="E26" s="6" t="s">
        <v>8</v>
      </c>
      <c r="F26" s="6" t="s">
        <v>7</v>
      </c>
      <c r="G26" s="6" t="s">
        <v>6</v>
      </c>
      <c r="H26" s="6" t="s">
        <v>21</v>
      </c>
    </row>
    <row r="27" spans="1:8" ht="27.6" x14ac:dyDescent="0.3">
      <c r="A27" s="86">
        <v>1</v>
      </c>
      <c r="B27" s="22" t="s">
        <v>36</v>
      </c>
      <c r="C27" s="57" t="s">
        <v>152</v>
      </c>
      <c r="D27" s="31" t="s">
        <v>19</v>
      </c>
      <c r="E27" s="31">
        <v>1</v>
      </c>
      <c r="F27" s="27" t="s">
        <v>62</v>
      </c>
      <c r="G27" s="35">
        <v>1</v>
      </c>
      <c r="H27" s="6"/>
    </row>
    <row r="28" spans="1:8" ht="41.4" x14ac:dyDescent="0.3">
      <c r="A28" s="56">
        <v>2</v>
      </c>
      <c r="B28" s="22" t="s">
        <v>85</v>
      </c>
      <c r="C28" s="59" t="s">
        <v>234</v>
      </c>
      <c r="D28" s="21" t="s">
        <v>37</v>
      </c>
      <c r="E28" s="149">
        <v>1</v>
      </c>
      <c r="F28" s="149" t="s">
        <v>0</v>
      </c>
      <c r="G28" s="149">
        <v>3</v>
      </c>
      <c r="H28" s="2"/>
    </row>
    <row r="29" spans="1:8" ht="34.5" customHeight="1" x14ac:dyDescent="0.3">
      <c r="A29" s="56">
        <v>3</v>
      </c>
      <c r="B29" s="22" t="s">
        <v>92</v>
      </c>
      <c r="C29" s="88" t="s">
        <v>73</v>
      </c>
      <c r="D29" s="21" t="s">
        <v>37</v>
      </c>
      <c r="E29" s="149">
        <v>5</v>
      </c>
      <c r="F29" s="149" t="s">
        <v>0</v>
      </c>
      <c r="G29" s="149">
        <v>15</v>
      </c>
      <c r="H29" s="19"/>
    </row>
    <row r="30" spans="1:8" ht="14.4" x14ac:dyDescent="0.3">
      <c r="A30" s="56">
        <v>4</v>
      </c>
      <c r="B30" s="22" t="s">
        <v>153</v>
      </c>
      <c r="C30" s="88" t="s">
        <v>154</v>
      </c>
      <c r="D30" s="21" t="s">
        <v>37</v>
      </c>
      <c r="E30" s="149">
        <v>1</v>
      </c>
      <c r="F30" s="149" t="s">
        <v>0</v>
      </c>
      <c r="G30" s="149">
        <v>6</v>
      </c>
      <c r="H30" s="19"/>
    </row>
    <row r="31" spans="1:8" ht="34.5" customHeight="1" x14ac:dyDescent="0.3">
      <c r="A31" s="56">
        <v>5</v>
      </c>
      <c r="B31" s="22" t="s">
        <v>74</v>
      </c>
      <c r="C31" s="59" t="s">
        <v>75</v>
      </c>
      <c r="D31" s="21" t="s">
        <v>37</v>
      </c>
      <c r="E31" s="149">
        <v>1</v>
      </c>
      <c r="F31" s="149" t="s">
        <v>0</v>
      </c>
      <c r="G31" s="149">
        <v>6</v>
      </c>
      <c r="H31" s="19"/>
    </row>
    <row r="32" spans="1:8" ht="61.5" customHeight="1" x14ac:dyDescent="0.3">
      <c r="A32" s="56">
        <v>6</v>
      </c>
      <c r="B32" s="22" t="s">
        <v>76</v>
      </c>
      <c r="C32" s="59" t="s">
        <v>151</v>
      </c>
      <c r="D32" s="21" t="s">
        <v>37</v>
      </c>
      <c r="E32" s="149">
        <v>1</v>
      </c>
      <c r="F32" s="149" t="s">
        <v>77</v>
      </c>
      <c r="G32" s="150">
        <v>6</v>
      </c>
      <c r="H32" s="103"/>
    </row>
    <row r="33" spans="1:11" ht="41.4" x14ac:dyDescent="0.3">
      <c r="A33" s="56">
        <v>7</v>
      </c>
      <c r="B33" s="22" t="s">
        <v>78</v>
      </c>
      <c r="C33" s="59" t="s">
        <v>79</v>
      </c>
      <c r="D33" s="21" t="s">
        <v>37</v>
      </c>
      <c r="E33" s="149">
        <v>1</v>
      </c>
      <c r="F33" s="149" t="s">
        <v>0</v>
      </c>
      <c r="G33" s="150">
        <v>6</v>
      </c>
      <c r="H33" s="103"/>
    </row>
    <row r="34" spans="1:11" ht="27.6" x14ac:dyDescent="0.3">
      <c r="A34" s="56">
        <v>8</v>
      </c>
      <c r="B34" s="22" t="s">
        <v>80</v>
      </c>
      <c r="C34" s="59" t="s">
        <v>81</v>
      </c>
      <c r="D34" s="21" t="s">
        <v>82</v>
      </c>
      <c r="E34" s="149">
        <v>1</v>
      </c>
      <c r="F34" s="149" t="s">
        <v>0</v>
      </c>
      <c r="G34" s="150">
        <v>6</v>
      </c>
      <c r="H34" s="103"/>
    </row>
    <row r="35" spans="1:11" ht="55.2" x14ac:dyDescent="0.3">
      <c r="A35" s="56">
        <v>9</v>
      </c>
      <c r="B35" s="99" t="s">
        <v>177</v>
      </c>
      <c r="C35" s="98" t="s">
        <v>178</v>
      </c>
      <c r="D35" s="21" t="s">
        <v>37</v>
      </c>
      <c r="E35" s="149">
        <v>1</v>
      </c>
      <c r="F35" s="149" t="s">
        <v>0</v>
      </c>
      <c r="G35" s="150">
        <v>1</v>
      </c>
      <c r="H35" s="105" t="s">
        <v>243</v>
      </c>
    </row>
    <row r="36" spans="1:11" ht="123.75" customHeight="1" x14ac:dyDescent="0.3">
      <c r="A36" s="56">
        <v>10</v>
      </c>
      <c r="B36" s="97" t="s">
        <v>179</v>
      </c>
      <c r="C36" s="98" t="s">
        <v>180</v>
      </c>
      <c r="D36" s="21" t="s">
        <v>37</v>
      </c>
      <c r="E36" s="149">
        <v>1</v>
      </c>
      <c r="F36" s="149" t="s">
        <v>0</v>
      </c>
      <c r="G36" s="150">
        <v>6</v>
      </c>
      <c r="H36" s="103"/>
    </row>
    <row r="37" spans="1:11" ht="14.4" x14ac:dyDescent="0.3">
      <c r="A37" s="56">
        <v>12</v>
      </c>
      <c r="B37" s="97" t="s">
        <v>181</v>
      </c>
      <c r="C37" s="98" t="s">
        <v>182</v>
      </c>
      <c r="D37" s="21" t="s">
        <v>37</v>
      </c>
      <c r="E37" s="149">
        <v>1</v>
      </c>
      <c r="F37" s="149" t="s">
        <v>0</v>
      </c>
      <c r="G37" s="150">
        <v>3</v>
      </c>
      <c r="H37" s="103"/>
      <c r="I37" s="123"/>
      <c r="J37" s="124"/>
      <c r="K37" s="125"/>
    </row>
    <row r="38" spans="1:11" ht="41.4" x14ac:dyDescent="0.3">
      <c r="A38" s="56">
        <v>13</v>
      </c>
      <c r="B38" s="57" t="s">
        <v>83</v>
      </c>
      <c r="C38" s="87" t="s">
        <v>84</v>
      </c>
      <c r="D38" s="21" t="s">
        <v>37</v>
      </c>
      <c r="E38" s="149">
        <v>1</v>
      </c>
      <c r="F38" s="149" t="s">
        <v>0</v>
      </c>
      <c r="G38" s="150">
        <v>6</v>
      </c>
      <c r="H38" s="103"/>
      <c r="I38" s="123"/>
      <c r="J38" s="126"/>
      <c r="K38" s="125"/>
    </row>
    <row r="39" spans="1:11" ht="27.6" x14ac:dyDescent="0.3">
      <c r="A39" s="21">
        <v>14</v>
      </c>
      <c r="B39" s="62" t="s">
        <v>88</v>
      </c>
      <c r="C39" s="59" t="s">
        <v>39</v>
      </c>
      <c r="D39" s="21" t="s">
        <v>37</v>
      </c>
      <c r="E39" s="86">
        <v>1</v>
      </c>
      <c r="F39" s="149" t="s">
        <v>0</v>
      </c>
      <c r="G39" s="147">
        <v>6</v>
      </c>
      <c r="H39" s="103"/>
      <c r="I39" s="123"/>
      <c r="J39" s="126"/>
      <c r="K39" s="127"/>
    </row>
    <row r="40" spans="1:11" ht="15.75" customHeight="1" x14ac:dyDescent="0.3">
      <c r="A40" s="192" t="s">
        <v>13</v>
      </c>
      <c r="B40" s="175"/>
      <c r="C40" s="175"/>
      <c r="D40" s="175"/>
      <c r="E40" s="175"/>
      <c r="F40" s="175"/>
      <c r="G40" s="184"/>
      <c r="H40" s="175"/>
      <c r="I40" s="123"/>
      <c r="J40" s="126"/>
      <c r="K40" s="125"/>
    </row>
    <row r="41" spans="1:11" ht="55.2" x14ac:dyDescent="0.3">
      <c r="A41" s="7" t="s">
        <v>12</v>
      </c>
      <c r="B41" s="6" t="s">
        <v>11</v>
      </c>
      <c r="C41" s="7" t="s">
        <v>10</v>
      </c>
      <c r="D41" s="6" t="s">
        <v>9</v>
      </c>
      <c r="E41" s="6" t="s">
        <v>8</v>
      </c>
      <c r="F41" s="6" t="s">
        <v>7</v>
      </c>
      <c r="G41" s="122" t="s">
        <v>6</v>
      </c>
      <c r="H41" s="101" t="s">
        <v>21</v>
      </c>
    </row>
    <row r="42" spans="1:11" ht="15.75" customHeight="1" x14ac:dyDescent="0.3">
      <c r="A42" s="71">
        <v>1</v>
      </c>
      <c r="B42" s="75" t="s">
        <v>5</v>
      </c>
      <c r="C42" s="74"/>
      <c r="D42" s="76" t="s">
        <v>2</v>
      </c>
      <c r="E42" s="77">
        <v>1</v>
      </c>
      <c r="F42" s="77" t="s">
        <v>0</v>
      </c>
      <c r="G42" s="76">
        <v>1</v>
      </c>
      <c r="H42" s="151"/>
    </row>
    <row r="43" spans="1:11" ht="15.75" customHeight="1" x14ac:dyDescent="0.3">
      <c r="A43" s="74">
        <v>2</v>
      </c>
      <c r="B43" s="78" t="s">
        <v>4</v>
      </c>
      <c r="C43" s="74" t="s">
        <v>91</v>
      </c>
      <c r="D43" s="76" t="s">
        <v>2</v>
      </c>
      <c r="E43" s="76">
        <v>1</v>
      </c>
      <c r="F43" s="76" t="s">
        <v>0</v>
      </c>
      <c r="G43" s="76">
        <v>1</v>
      </c>
      <c r="H43" s="2"/>
    </row>
    <row r="44" spans="1:11" ht="16.5" customHeight="1" x14ac:dyDescent="0.3">
      <c r="A44" s="74">
        <v>3</v>
      </c>
      <c r="B44" s="79" t="s">
        <v>3</v>
      </c>
      <c r="C44" s="74"/>
      <c r="D44" s="76" t="s">
        <v>2</v>
      </c>
      <c r="E44" s="76">
        <v>1</v>
      </c>
      <c r="F44" s="76" t="s">
        <v>0</v>
      </c>
      <c r="G44" s="76">
        <v>1</v>
      </c>
      <c r="H44" s="2"/>
    </row>
  </sheetData>
  <mergeCells count="35">
    <mergeCell ref="E11:F11"/>
    <mergeCell ref="G11:H11"/>
    <mergeCell ref="A11:B11"/>
    <mergeCell ref="A15:B15"/>
    <mergeCell ref="A8:B8"/>
    <mergeCell ref="C8:H8"/>
    <mergeCell ref="C15:H15"/>
    <mergeCell ref="A13:B13"/>
    <mergeCell ref="A7:B7"/>
    <mergeCell ref="A9:B9"/>
    <mergeCell ref="A10:B10"/>
    <mergeCell ref="E10:F10"/>
    <mergeCell ref="G10:H10"/>
    <mergeCell ref="A22:H22"/>
    <mergeCell ref="A23:H23"/>
    <mergeCell ref="C13:H13"/>
    <mergeCell ref="A14:B14"/>
    <mergeCell ref="C14:H14"/>
    <mergeCell ref="A21:H21"/>
    <mergeCell ref="A25:H25"/>
    <mergeCell ref="A40:H40"/>
    <mergeCell ref="A1:H1"/>
    <mergeCell ref="A2:H2"/>
    <mergeCell ref="A4:H4"/>
    <mergeCell ref="A5:H5"/>
    <mergeCell ref="A3:H3"/>
    <mergeCell ref="A6:H6"/>
    <mergeCell ref="A16:H16"/>
    <mergeCell ref="A18:H18"/>
    <mergeCell ref="A17:H17"/>
    <mergeCell ref="A19:H19"/>
    <mergeCell ref="A24:H24"/>
    <mergeCell ref="A20:H20"/>
    <mergeCell ref="A12:B12"/>
    <mergeCell ref="C12:H12"/>
  </mergeCells>
  <pageMargins left="0.7" right="0.7" top="0.75" bottom="0.75" header="0" footer="0"/>
  <pageSetup paperSize="9" scale="6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73"/>
  <sheetViews>
    <sheetView topLeftCell="A64" zoomScale="106" zoomScaleNormal="106" workbookViewId="0">
      <selection activeCell="B19" sqref="B19"/>
    </sheetView>
  </sheetViews>
  <sheetFormatPr defaultColWidth="9.109375" defaultRowHeight="15" customHeight="1" x14ac:dyDescent="0.3"/>
  <cols>
    <col min="1" max="1" width="5.109375" style="1" customWidth="1"/>
    <col min="2" max="2" width="52" style="1" customWidth="1"/>
    <col min="3" max="3" width="27.44140625" style="1" customWidth="1"/>
    <col min="4" max="4" width="22" style="1" customWidth="1"/>
    <col min="5" max="5" width="15.5546875" style="1" customWidth="1"/>
    <col min="6" max="6" width="19.6640625" style="1" bestFit="1" customWidth="1"/>
    <col min="7" max="7" width="25" style="1" bestFit="1" customWidth="1"/>
    <col min="8" max="10" width="8.6640625" style="1" customWidth="1"/>
    <col min="11" max="16384" width="9.109375" style="1"/>
  </cols>
  <sheetData>
    <row r="1" spans="1:8" ht="29.4" customHeight="1" x14ac:dyDescent="0.4">
      <c r="A1" s="166" t="s">
        <v>219</v>
      </c>
      <c r="B1" s="166"/>
      <c r="C1" s="166"/>
      <c r="D1" s="166"/>
      <c r="E1" s="166"/>
      <c r="F1" s="166"/>
      <c r="G1" s="166"/>
    </row>
    <row r="2" spans="1:8" ht="21" x14ac:dyDescent="0.3">
      <c r="A2" s="167"/>
      <c r="B2" s="167"/>
      <c r="C2" s="167"/>
      <c r="D2" s="167"/>
      <c r="E2" s="167"/>
      <c r="F2" s="167"/>
      <c r="G2" s="167"/>
    </row>
    <row r="3" spans="1:8" ht="15" customHeight="1" x14ac:dyDescent="0.4">
      <c r="A3" s="166" t="s">
        <v>220</v>
      </c>
      <c r="B3" s="166"/>
      <c r="C3" s="166"/>
      <c r="D3" s="166"/>
      <c r="E3" s="166"/>
      <c r="F3" s="166"/>
      <c r="G3" s="166"/>
    </row>
    <row r="4" spans="1:8" ht="15" customHeight="1" x14ac:dyDescent="0.3">
      <c r="A4" s="168"/>
      <c r="B4" s="169"/>
      <c r="C4" s="169"/>
      <c r="D4" s="169"/>
      <c r="E4" s="169"/>
      <c r="F4" s="169"/>
      <c r="G4" s="170"/>
    </row>
    <row r="5" spans="1:8" ht="15" customHeight="1" x14ac:dyDescent="0.3">
      <c r="A5" s="171" t="s">
        <v>22</v>
      </c>
      <c r="B5" s="173"/>
      <c r="C5" s="173"/>
      <c r="D5" s="173"/>
      <c r="E5" s="173"/>
      <c r="F5" s="173"/>
      <c r="G5" s="173"/>
    </row>
    <row r="6" spans="1:8" ht="15" customHeight="1" x14ac:dyDescent="0.3">
      <c r="A6" s="171" t="s">
        <v>221</v>
      </c>
      <c r="B6" s="171"/>
      <c r="C6" s="135" t="s">
        <v>238</v>
      </c>
      <c r="D6" s="134"/>
      <c r="E6" s="134"/>
      <c r="F6" s="134"/>
      <c r="G6" s="134"/>
      <c r="H6" s="134"/>
    </row>
    <row r="7" spans="1:8" ht="15" customHeight="1" x14ac:dyDescent="0.3">
      <c r="A7" s="171" t="s">
        <v>222</v>
      </c>
      <c r="B7" s="171"/>
      <c r="C7" s="197" t="s">
        <v>239</v>
      </c>
      <c r="D7" s="197"/>
      <c r="E7" s="197"/>
      <c r="F7" s="197"/>
      <c r="G7" s="197"/>
      <c r="H7" s="135"/>
    </row>
    <row r="8" spans="1:8" ht="15" customHeight="1" x14ac:dyDescent="0.3">
      <c r="A8" s="171" t="s">
        <v>218</v>
      </c>
      <c r="B8" s="171"/>
      <c r="C8" s="135" t="s">
        <v>240</v>
      </c>
      <c r="D8" s="133"/>
      <c r="E8" s="133"/>
      <c r="F8" s="133"/>
      <c r="G8" s="133"/>
      <c r="H8" s="133"/>
    </row>
    <row r="9" spans="1:8" ht="15" customHeight="1" x14ac:dyDescent="0.3">
      <c r="A9" s="171" t="s">
        <v>223</v>
      </c>
      <c r="B9" s="171"/>
      <c r="C9" s="171" t="s">
        <v>242</v>
      </c>
      <c r="D9" s="171"/>
      <c r="E9" s="171"/>
      <c r="F9" s="171"/>
      <c r="G9" s="171"/>
      <c r="H9" s="171"/>
    </row>
    <row r="10" spans="1:8" ht="15" customHeight="1" x14ac:dyDescent="0.3">
      <c r="A10" s="171" t="s">
        <v>224</v>
      </c>
      <c r="B10" s="171"/>
      <c r="C10" s="133" t="s">
        <v>245</v>
      </c>
      <c r="D10" s="133"/>
      <c r="E10" s="171"/>
      <c r="F10" s="171"/>
      <c r="G10" s="171"/>
      <c r="H10" s="171"/>
    </row>
    <row r="11" spans="1:8" ht="15" customHeight="1" x14ac:dyDescent="0.3">
      <c r="A11" s="171" t="s">
        <v>225</v>
      </c>
      <c r="B11" s="171"/>
      <c r="C11" s="171">
        <v>8</v>
      </c>
      <c r="D11" s="171"/>
      <c r="E11" s="171"/>
      <c r="F11" s="171"/>
      <c r="G11" s="171"/>
      <c r="H11" s="171"/>
    </row>
    <row r="12" spans="1:8" ht="15" customHeight="1" x14ac:dyDescent="0.3">
      <c r="A12" s="171" t="s">
        <v>226</v>
      </c>
      <c r="B12" s="171"/>
      <c r="C12" s="171">
        <v>6</v>
      </c>
      <c r="D12" s="171"/>
      <c r="E12" s="171"/>
      <c r="F12" s="171"/>
      <c r="G12" s="171"/>
      <c r="H12" s="171"/>
    </row>
    <row r="13" spans="1:8" ht="15" customHeight="1" x14ac:dyDescent="0.3">
      <c r="A13" s="171" t="s">
        <v>227</v>
      </c>
      <c r="B13" s="171"/>
      <c r="C13" s="171">
        <v>6</v>
      </c>
      <c r="D13" s="171"/>
      <c r="E13" s="171"/>
      <c r="F13" s="171"/>
      <c r="G13" s="171"/>
      <c r="H13" s="171"/>
    </row>
    <row r="14" spans="1:8" ht="15" customHeight="1" x14ac:dyDescent="0.3">
      <c r="A14" s="171" t="s">
        <v>176</v>
      </c>
      <c r="B14" s="171"/>
      <c r="C14" s="171" t="s">
        <v>244</v>
      </c>
      <c r="D14" s="171"/>
      <c r="E14" s="171"/>
      <c r="F14" s="171"/>
      <c r="G14" s="171"/>
      <c r="H14" s="171"/>
    </row>
    <row r="15" spans="1:8" ht="22.5" customHeight="1" x14ac:dyDescent="0.4">
      <c r="A15" s="201" t="s">
        <v>30</v>
      </c>
      <c r="B15" s="202"/>
      <c r="C15" s="202"/>
      <c r="D15" s="202"/>
      <c r="E15" s="202"/>
      <c r="F15" s="202"/>
      <c r="G15" s="202"/>
    </row>
    <row r="16" spans="1:8" ht="22.5" customHeight="1" x14ac:dyDescent="0.3">
      <c r="A16" s="183" t="s">
        <v>31</v>
      </c>
      <c r="B16" s="184"/>
      <c r="C16" s="184"/>
      <c r="D16" s="184"/>
      <c r="E16" s="184"/>
      <c r="F16" s="184"/>
      <c r="G16" s="184"/>
    </row>
    <row r="17" spans="1:7" ht="55.2" x14ac:dyDescent="0.3">
      <c r="A17" s="6" t="s">
        <v>12</v>
      </c>
      <c r="B17" s="203" t="s">
        <v>10</v>
      </c>
      <c r="C17" s="204"/>
      <c r="D17" s="73" t="s">
        <v>9</v>
      </c>
      <c r="E17" s="73" t="s">
        <v>8</v>
      </c>
      <c r="F17" s="73" t="s">
        <v>7</v>
      </c>
      <c r="G17" s="73" t="s">
        <v>21</v>
      </c>
    </row>
    <row r="18" spans="1:7" ht="14.4" x14ac:dyDescent="0.3">
      <c r="A18" s="81">
        <v>1</v>
      </c>
      <c r="B18" s="83" t="s">
        <v>249</v>
      </c>
      <c r="C18" s="83" t="s">
        <v>94</v>
      </c>
      <c r="D18" s="31" t="s">
        <v>15</v>
      </c>
      <c r="E18" s="82">
        <v>0.5</v>
      </c>
      <c r="F18" s="31" t="s">
        <v>183</v>
      </c>
      <c r="G18" s="72"/>
    </row>
    <row r="19" spans="1:7" ht="27.6" x14ac:dyDescent="0.3">
      <c r="A19" s="81">
        <v>2</v>
      </c>
      <c r="B19" s="83" t="s">
        <v>95</v>
      </c>
      <c r="C19" s="83" t="s">
        <v>93</v>
      </c>
      <c r="D19" s="27" t="s">
        <v>15</v>
      </c>
      <c r="E19" s="82">
        <v>20</v>
      </c>
      <c r="F19" s="31" t="s">
        <v>183</v>
      </c>
      <c r="G19" s="72"/>
    </row>
    <row r="20" spans="1:7" ht="27.6" x14ac:dyDescent="0.3">
      <c r="A20" s="81">
        <v>3</v>
      </c>
      <c r="B20" s="100" t="s">
        <v>201</v>
      </c>
      <c r="C20" s="83" t="s">
        <v>93</v>
      </c>
      <c r="D20" s="27" t="s">
        <v>15</v>
      </c>
      <c r="E20" s="102">
        <v>1</v>
      </c>
      <c r="F20" s="101" t="s">
        <v>183</v>
      </c>
      <c r="G20" s="103"/>
    </row>
    <row r="21" spans="1:7" ht="27.6" x14ac:dyDescent="0.3">
      <c r="A21" s="81">
        <v>4</v>
      </c>
      <c r="B21" s="83" t="s">
        <v>248</v>
      </c>
      <c r="C21" s="83" t="s">
        <v>93</v>
      </c>
      <c r="D21" s="27" t="s">
        <v>15</v>
      </c>
      <c r="E21" s="82" t="s">
        <v>200</v>
      </c>
      <c r="F21" s="31" t="s">
        <v>183</v>
      </c>
      <c r="G21" s="105"/>
    </row>
    <row r="22" spans="1:7" ht="27.6" x14ac:dyDescent="0.3">
      <c r="A22" s="81">
        <v>5</v>
      </c>
      <c r="B22" s="83" t="s">
        <v>96</v>
      </c>
      <c r="C22" s="83" t="s">
        <v>194</v>
      </c>
      <c r="D22" s="31" t="s">
        <v>15</v>
      </c>
      <c r="E22" s="82">
        <v>10</v>
      </c>
      <c r="F22" s="31" t="s">
        <v>0</v>
      </c>
      <c r="G22" s="103"/>
    </row>
    <row r="23" spans="1:7" ht="27.6" x14ac:dyDescent="0.3">
      <c r="A23" s="81">
        <v>6</v>
      </c>
      <c r="B23" s="83" t="s">
        <v>96</v>
      </c>
      <c r="C23" s="83" t="s">
        <v>195</v>
      </c>
      <c r="D23" s="31" t="s">
        <v>15</v>
      </c>
      <c r="E23" s="82">
        <v>10</v>
      </c>
      <c r="F23" s="31" t="s">
        <v>0</v>
      </c>
      <c r="G23" s="72"/>
    </row>
    <row r="24" spans="1:7" ht="14.4" x14ac:dyDescent="0.3">
      <c r="A24" s="81">
        <v>7</v>
      </c>
      <c r="B24" s="100" t="s">
        <v>185</v>
      </c>
      <c r="C24" s="100" t="str">
        <f>$C$18</f>
        <v>На усмотрение организатора</v>
      </c>
      <c r="D24" s="31" t="s">
        <v>15</v>
      </c>
      <c r="E24" s="102">
        <v>2</v>
      </c>
      <c r="F24" s="101" t="s">
        <v>0</v>
      </c>
      <c r="G24" s="103"/>
    </row>
    <row r="25" spans="1:7" ht="14.4" x14ac:dyDescent="0.3">
      <c r="A25" s="81">
        <v>8</v>
      </c>
      <c r="B25" s="100" t="s">
        <v>186</v>
      </c>
      <c r="C25" s="100" t="str">
        <f>$C$18</f>
        <v>На усмотрение организатора</v>
      </c>
      <c r="D25" s="31" t="s">
        <v>15</v>
      </c>
      <c r="E25" s="102">
        <v>2</v>
      </c>
      <c r="F25" s="101" t="s">
        <v>202</v>
      </c>
      <c r="G25" s="103"/>
    </row>
    <row r="26" spans="1:7" ht="14.4" x14ac:dyDescent="0.3">
      <c r="A26" s="81">
        <v>9</v>
      </c>
      <c r="B26" s="100" t="s">
        <v>187</v>
      </c>
      <c r="C26" s="100" t="str">
        <f>$C$18</f>
        <v>На усмотрение организатора</v>
      </c>
      <c r="D26" s="31" t="s">
        <v>15</v>
      </c>
      <c r="E26" s="102">
        <v>10</v>
      </c>
      <c r="F26" s="101" t="s">
        <v>203</v>
      </c>
      <c r="G26" s="103"/>
    </row>
    <row r="27" spans="1:7" ht="14.4" x14ac:dyDescent="0.3">
      <c r="A27" s="81">
        <v>10</v>
      </c>
      <c r="B27" s="100" t="s">
        <v>204</v>
      </c>
      <c r="C27" s="83" t="s">
        <v>94</v>
      </c>
      <c r="D27" s="31" t="s">
        <v>15</v>
      </c>
      <c r="E27" s="102">
        <v>2</v>
      </c>
      <c r="F27" s="101" t="s">
        <v>184</v>
      </c>
      <c r="G27" s="103"/>
    </row>
    <row r="28" spans="1:7" ht="14.4" x14ac:dyDescent="0.3">
      <c r="A28" s="81">
        <v>11</v>
      </c>
      <c r="B28" s="100" t="s">
        <v>205</v>
      </c>
      <c r="C28" s="83" t="s">
        <v>94</v>
      </c>
      <c r="D28" s="31" t="s">
        <v>15</v>
      </c>
      <c r="E28" s="102">
        <v>2</v>
      </c>
      <c r="F28" s="101" t="s">
        <v>0</v>
      </c>
      <c r="G28" s="103"/>
    </row>
    <row r="29" spans="1:7" ht="14.4" x14ac:dyDescent="0.3">
      <c r="A29" s="81">
        <v>12</v>
      </c>
      <c r="B29" s="100" t="s">
        <v>188</v>
      </c>
      <c r="C29" s="100" t="str">
        <f t="shared" ref="C29:C31" si="0">$C$26</f>
        <v>На усмотрение организатора</v>
      </c>
      <c r="D29" s="31" t="s">
        <v>15</v>
      </c>
      <c r="E29" s="102">
        <v>0.1</v>
      </c>
      <c r="F29" s="101" t="s">
        <v>183</v>
      </c>
      <c r="G29" s="103"/>
    </row>
    <row r="30" spans="1:7" ht="14.4" x14ac:dyDescent="0.3">
      <c r="A30" s="81">
        <v>13</v>
      </c>
      <c r="B30" s="100" t="s">
        <v>189</v>
      </c>
      <c r="C30" s="100" t="str">
        <f t="shared" si="0"/>
        <v>На усмотрение организатора</v>
      </c>
      <c r="D30" s="31" t="s">
        <v>15</v>
      </c>
      <c r="E30" s="102">
        <v>0.1</v>
      </c>
      <c r="F30" s="101" t="s">
        <v>183</v>
      </c>
      <c r="G30" s="103"/>
    </row>
    <row r="31" spans="1:7" ht="14.4" x14ac:dyDescent="0.3">
      <c r="A31" s="81">
        <v>14</v>
      </c>
      <c r="B31" s="100" t="s">
        <v>190</v>
      </c>
      <c r="C31" s="100" t="str">
        <f t="shared" si="0"/>
        <v>На усмотрение организатора</v>
      </c>
      <c r="D31" s="31" t="s">
        <v>15</v>
      </c>
      <c r="E31" s="102">
        <v>0.1</v>
      </c>
      <c r="F31" s="101" t="s">
        <v>183</v>
      </c>
      <c r="G31" s="103"/>
    </row>
    <row r="32" spans="1:7" ht="14.4" x14ac:dyDescent="0.3">
      <c r="A32" s="81">
        <v>15</v>
      </c>
      <c r="B32" s="83" t="s">
        <v>207</v>
      </c>
      <c r="C32" s="83" t="s">
        <v>94</v>
      </c>
      <c r="D32" s="27" t="s">
        <v>15</v>
      </c>
      <c r="E32" s="82">
        <v>3</v>
      </c>
      <c r="F32" s="31" t="s">
        <v>0</v>
      </c>
      <c r="G32" s="72"/>
    </row>
    <row r="33" spans="1:7" ht="26.4" x14ac:dyDescent="0.3">
      <c r="A33" s="31">
        <v>16</v>
      </c>
      <c r="B33" s="62" t="s">
        <v>198</v>
      </c>
      <c r="C33" s="152" t="s">
        <v>114</v>
      </c>
      <c r="D33" s="31" t="s">
        <v>15</v>
      </c>
      <c r="E33" s="31">
        <v>2</v>
      </c>
      <c r="F33" s="31" t="s">
        <v>0</v>
      </c>
      <c r="G33" s="72"/>
    </row>
    <row r="34" spans="1:7" ht="42" x14ac:dyDescent="0.3">
      <c r="A34" s="31">
        <v>17</v>
      </c>
      <c r="B34" s="62" t="s">
        <v>86</v>
      </c>
      <c r="C34" s="26" t="s">
        <v>39</v>
      </c>
      <c r="D34" s="31" t="s">
        <v>15</v>
      </c>
      <c r="E34" s="31">
        <v>2</v>
      </c>
      <c r="F34" s="31" t="s">
        <v>0</v>
      </c>
      <c r="G34" s="72"/>
    </row>
    <row r="35" spans="1:7" ht="27.6" x14ac:dyDescent="0.3">
      <c r="A35" s="31">
        <v>18</v>
      </c>
      <c r="B35" s="37" t="s">
        <v>115</v>
      </c>
      <c r="C35" s="128" t="s">
        <v>117</v>
      </c>
      <c r="D35" s="31" t="s">
        <v>15</v>
      </c>
      <c r="E35" s="31">
        <v>2</v>
      </c>
      <c r="F35" s="31" t="s">
        <v>0</v>
      </c>
      <c r="G35" s="72"/>
    </row>
    <row r="36" spans="1:7" ht="27.6" x14ac:dyDescent="0.3">
      <c r="A36" s="31">
        <v>19</v>
      </c>
      <c r="B36" s="37" t="s">
        <v>116</v>
      </c>
      <c r="C36" s="128" t="s">
        <v>118</v>
      </c>
      <c r="D36" s="31" t="s">
        <v>15</v>
      </c>
      <c r="E36" s="31">
        <v>2</v>
      </c>
      <c r="F36" s="31" t="s">
        <v>0</v>
      </c>
      <c r="G36" s="72"/>
    </row>
    <row r="37" spans="1:7" ht="14.4" x14ac:dyDescent="0.3">
      <c r="A37" s="31">
        <v>20</v>
      </c>
      <c r="B37" s="62" t="s">
        <v>123</v>
      </c>
      <c r="C37" s="152" t="s">
        <v>122</v>
      </c>
      <c r="D37" s="31" t="s">
        <v>15</v>
      </c>
      <c r="E37" s="31">
        <v>2</v>
      </c>
      <c r="F37" s="31" t="s">
        <v>0</v>
      </c>
      <c r="G37" s="72"/>
    </row>
    <row r="38" spans="1:7" ht="14.4" x14ac:dyDescent="0.3">
      <c r="A38" s="31">
        <v>21</v>
      </c>
      <c r="B38" s="62" t="s">
        <v>128</v>
      </c>
      <c r="C38" s="152" t="s">
        <v>127</v>
      </c>
      <c r="D38" s="31" t="s">
        <v>15</v>
      </c>
      <c r="E38" s="31">
        <v>100</v>
      </c>
      <c r="F38" s="31" t="s">
        <v>119</v>
      </c>
      <c r="G38" s="72"/>
    </row>
    <row r="39" spans="1:7" ht="14.4" x14ac:dyDescent="0.3">
      <c r="A39" s="31">
        <v>22</v>
      </c>
      <c r="B39" s="62" t="s">
        <v>125</v>
      </c>
      <c r="C39" s="84" t="s">
        <v>126</v>
      </c>
      <c r="D39" s="31" t="s">
        <v>15</v>
      </c>
      <c r="E39" s="31">
        <v>1</v>
      </c>
      <c r="F39" s="31" t="s">
        <v>203</v>
      </c>
      <c r="G39" s="72"/>
    </row>
    <row r="40" spans="1:7" ht="14.4" x14ac:dyDescent="0.3">
      <c r="A40" s="101">
        <v>23</v>
      </c>
      <c r="B40" s="106" t="s">
        <v>199</v>
      </c>
      <c r="C40" s="84" t="s">
        <v>209</v>
      </c>
      <c r="D40" s="31" t="s">
        <v>15</v>
      </c>
      <c r="E40" s="31">
        <v>1</v>
      </c>
      <c r="F40" s="31" t="s">
        <v>203</v>
      </c>
      <c r="G40" s="103"/>
    </row>
    <row r="41" spans="1:7" ht="42" x14ac:dyDescent="0.3">
      <c r="A41" s="31">
        <v>24</v>
      </c>
      <c r="B41" s="62" t="s">
        <v>124</v>
      </c>
      <c r="C41" s="26" t="s">
        <v>39</v>
      </c>
      <c r="D41" s="31" t="s">
        <v>15</v>
      </c>
      <c r="E41" s="31">
        <v>1</v>
      </c>
      <c r="F41" s="31" t="s">
        <v>129</v>
      </c>
      <c r="G41" s="72"/>
    </row>
    <row r="42" spans="1:7" ht="42" x14ac:dyDescent="0.3">
      <c r="A42" s="31">
        <v>25</v>
      </c>
      <c r="B42" s="62" t="s">
        <v>111</v>
      </c>
      <c r="C42" s="26" t="s">
        <v>39</v>
      </c>
      <c r="D42" s="31" t="s">
        <v>15</v>
      </c>
      <c r="E42" s="31">
        <v>1</v>
      </c>
      <c r="F42" s="31" t="s">
        <v>0</v>
      </c>
      <c r="G42" s="72"/>
    </row>
    <row r="43" spans="1:7" ht="42" x14ac:dyDescent="0.3">
      <c r="A43" s="31">
        <v>26</v>
      </c>
      <c r="B43" s="62" t="s">
        <v>112</v>
      </c>
      <c r="C43" s="26" t="s">
        <v>39</v>
      </c>
      <c r="D43" s="31" t="s">
        <v>15</v>
      </c>
      <c r="E43" s="31">
        <v>3</v>
      </c>
      <c r="F43" s="31" t="s">
        <v>0</v>
      </c>
      <c r="G43" s="72"/>
    </row>
    <row r="44" spans="1:7" ht="14.4" x14ac:dyDescent="0.3">
      <c r="A44" s="31">
        <v>27</v>
      </c>
      <c r="B44" s="62" t="s">
        <v>121</v>
      </c>
      <c r="C44" s="155" t="s">
        <v>120</v>
      </c>
      <c r="D44" s="31" t="s">
        <v>15</v>
      </c>
      <c r="E44" s="31">
        <v>30</v>
      </c>
      <c r="F44" s="31" t="s">
        <v>119</v>
      </c>
      <c r="G44" s="72"/>
    </row>
    <row r="45" spans="1:7" ht="27.6" x14ac:dyDescent="0.3">
      <c r="A45" s="31">
        <v>28</v>
      </c>
      <c r="B45" s="62" t="s">
        <v>113</v>
      </c>
      <c r="C45" s="85" t="s">
        <v>131</v>
      </c>
      <c r="D45" s="31" t="s">
        <v>15</v>
      </c>
      <c r="E45" s="31">
        <v>5</v>
      </c>
      <c r="F45" s="31" t="s">
        <v>119</v>
      </c>
      <c r="G45" s="72"/>
    </row>
    <row r="46" spans="1:7" ht="42" x14ac:dyDescent="0.3">
      <c r="A46" s="101">
        <v>29</v>
      </c>
      <c r="B46" s="154" t="s">
        <v>1</v>
      </c>
      <c r="C46" s="26" t="s">
        <v>39</v>
      </c>
      <c r="D46" s="31" t="s">
        <v>15</v>
      </c>
      <c r="E46" s="101">
        <v>20</v>
      </c>
      <c r="F46" s="101" t="s">
        <v>59</v>
      </c>
      <c r="G46" s="103"/>
    </row>
    <row r="47" spans="1:7" ht="14.4" x14ac:dyDescent="0.3">
      <c r="A47" s="101">
        <v>30</v>
      </c>
      <c r="B47" s="148" t="s">
        <v>214</v>
      </c>
      <c r="C47" s="107" t="s">
        <v>215</v>
      </c>
      <c r="D47" s="31" t="s">
        <v>15</v>
      </c>
      <c r="E47" s="101">
        <v>5</v>
      </c>
      <c r="F47" s="101" t="s">
        <v>0</v>
      </c>
      <c r="G47" s="103"/>
    </row>
    <row r="48" spans="1:7" ht="42" x14ac:dyDescent="0.3">
      <c r="A48" s="101">
        <v>31</v>
      </c>
      <c r="B48" s="148" t="s">
        <v>197</v>
      </c>
      <c r="C48" s="26" t="s">
        <v>39</v>
      </c>
      <c r="D48" s="31" t="s">
        <v>15</v>
      </c>
      <c r="E48" s="101">
        <v>10</v>
      </c>
      <c r="F48" s="101" t="s">
        <v>0</v>
      </c>
      <c r="G48" s="103"/>
    </row>
    <row r="49" spans="1:7" ht="42" x14ac:dyDescent="0.3">
      <c r="A49" s="101">
        <v>32</v>
      </c>
      <c r="B49" s="106" t="s">
        <v>206</v>
      </c>
      <c r="C49" s="26" t="s">
        <v>39</v>
      </c>
      <c r="D49" s="31" t="s">
        <v>15</v>
      </c>
      <c r="E49" s="101">
        <v>12</v>
      </c>
      <c r="F49" s="101" t="s">
        <v>0</v>
      </c>
      <c r="G49" s="103"/>
    </row>
    <row r="50" spans="1:7" ht="14.4" x14ac:dyDescent="0.3">
      <c r="A50" s="31">
        <v>33</v>
      </c>
      <c r="B50" s="62" t="s">
        <v>87</v>
      </c>
      <c r="C50" s="40" t="s">
        <v>130</v>
      </c>
      <c r="D50" s="31" t="s">
        <v>15</v>
      </c>
      <c r="E50" s="31">
        <v>1</v>
      </c>
      <c r="F50" s="31" t="s">
        <v>0</v>
      </c>
      <c r="G50" s="72"/>
    </row>
    <row r="51" spans="1:7" ht="21" x14ac:dyDescent="0.3">
      <c r="A51" s="192" t="s">
        <v>132</v>
      </c>
      <c r="B51" s="175"/>
      <c r="C51" s="175"/>
      <c r="D51" s="175"/>
      <c r="E51" s="175"/>
      <c r="F51" s="175"/>
      <c r="G51" s="175"/>
    </row>
    <row r="52" spans="1:7" ht="21" x14ac:dyDescent="0.4">
      <c r="A52" s="198" t="s">
        <v>32</v>
      </c>
      <c r="B52" s="199"/>
      <c r="C52" s="199"/>
      <c r="D52" s="199"/>
      <c r="E52" s="199"/>
      <c r="F52" s="199"/>
      <c r="G52" s="200"/>
    </row>
    <row r="53" spans="1:7" ht="55.2" x14ac:dyDescent="0.3">
      <c r="A53" s="18" t="s">
        <v>12</v>
      </c>
      <c r="B53" s="3" t="s">
        <v>11</v>
      </c>
      <c r="C53" s="6" t="s">
        <v>10</v>
      </c>
      <c r="D53" s="3" t="s">
        <v>9</v>
      </c>
      <c r="E53" s="3" t="s">
        <v>8</v>
      </c>
      <c r="F53" s="3" t="s">
        <v>7</v>
      </c>
      <c r="G53" s="6" t="s">
        <v>21</v>
      </c>
    </row>
    <row r="54" spans="1:7" ht="42" x14ac:dyDescent="0.3">
      <c r="A54" s="3">
        <v>1</v>
      </c>
      <c r="B54" s="156" t="s">
        <v>33</v>
      </c>
      <c r="C54" s="26" t="s">
        <v>39</v>
      </c>
      <c r="D54" s="3" t="s">
        <v>15</v>
      </c>
      <c r="E54" s="3">
        <v>6</v>
      </c>
      <c r="F54" s="3" t="s">
        <v>184</v>
      </c>
      <c r="G54" s="2"/>
    </row>
    <row r="55" spans="1:7" ht="42" x14ac:dyDescent="0.3">
      <c r="A55" s="3">
        <v>3</v>
      </c>
      <c r="B55" s="157" t="s">
        <v>97</v>
      </c>
      <c r="C55" s="153" t="s">
        <v>39</v>
      </c>
      <c r="D55" s="52" t="s">
        <v>15</v>
      </c>
      <c r="E55" s="52">
        <v>200</v>
      </c>
      <c r="F55" s="52" t="s">
        <v>0</v>
      </c>
      <c r="G55" s="10"/>
    </row>
    <row r="56" spans="1:7" ht="42" x14ac:dyDescent="0.3">
      <c r="A56" s="159">
        <v>4</v>
      </c>
      <c r="B56" s="116" t="s">
        <v>98</v>
      </c>
      <c r="C56" s="112" t="s">
        <v>39</v>
      </c>
      <c r="D56" s="105" t="s">
        <v>15</v>
      </c>
      <c r="E56" s="105">
        <v>6</v>
      </c>
      <c r="F56" s="105" t="s">
        <v>0</v>
      </c>
      <c r="G56" s="103"/>
    </row>
    <row r="57" spans="1:7" ht="42" x14ac:dyDescent="0.3">
      <c r="A57" s="159">
        <v>5</v>
      </c>
      <c r="B57" s="116" t="s">
        <v>99</v>
      </c>
      <c r="C57" s="112" t="s">
        <v>39</v>
      </c>
      <c r="D57" s="105" t="s">
        <v>15</v>
      </c>
      <c r="E57" s="105">
        <v>6</v>
      </c>
      <c r="F57" s="105" t="s">
        <v>0</v>
      </c>
      <c r="G57" s="103"/>
    </row>
    <row r="58" spans="1:7" ht="27.6" x14ac:dyDescent="0.3">
      <c r="A58" s="159">
        <v>6</v>
      </c>
      <c r="B58" s="113" t="s">
        <v>100</v>
      </c>
      <c r="C58" s="114" t="s">
        <v>101</v>
      </c>
      <c r="D58" s="105" t="s">
        <v>15</v>
      </c>
      <c r="E58" s="105">
        <v>1</v>
      </c>
      <c r="F58" s="105" t="s">
        <v>0</v>
      </c>
      <c r="G58" s="103"/>
    </row>
    <row r="59" spans="1:7" ht="42" x14ac:dyDescent="0.3">
      <c r="A59" s="159">
        <v>8</v>
      </c>
      <c r="B59" s="113" t="s">
        <v>102</v>
      </c>
      <c r="C59" s="112" t="s">
        <v>39</v>
      </c>
      <c r="D59" s="105" t="s">
        <v>15</v>
      </c>
      <c r="E59" s="105">
        <v>6</v>
      </c>
      <c r="F59" s="105" t="s">
        <v>0</v>
      </c>
      <c r="G59" s="103"/>
    </row>
    <row r="60" spans="1:7" ht="42" x14ac:dyDescent="0.3">
      <c r="A60" s="159">
        <v>10</v>
      </c>
      <c r="B60" s="113" t="s">
        <v>103</v>
      </c>
      <c r="C60" s="112" t="s">
        <v>39</v>
      </c>
      <c r="D60" s="105" t="s">
        <v>15</v>
      </c>
      <c r="E60" s="105">
        <v>6</v>
      </c>
      <c r="F60" s="105" t="s">
        <v>0</v>
      </c>
      <c r="G60" s="103"/>
    </row>
    <row r="61" spans="1:7" ht="14.4" x14ac:dyDescent="0.3">
      <c r="A61" s="159">
        <v>11</v>
      </c>
      <c r="B61" s="116" t="s">
        <v>104</v>
      </c>
      <c r="C61" s="114" t="s">
        <v>94</v>
      </c>
      <c r="D61" s="105" t="s">
        <v>15</v>
      </c>
      <c r="E61" s="105">
        <v>1</v>
      </c>
      <c r="F61" s="105" t="s">
        <v>0</v>
      </c>
      <c r="G61" s="103"/>
    </row>
    <row r="62" spans="1:7" ht="41.4" x14ac:dyDescent="0.3">
      <c r="A62" s="159">
        <v>12</v>
      </c>
      <c r="B62" s="116" t="s">
        <v>196</v>
      </c>
      <c r="C62" s="115" t="s">
        <v>39</v>
      </c>
      <c r="D62" s="105" t="s">
        <v>15</v>
      </c>
      <c r="E62" s="105">
        <v>1</v>
      </c>
      <c r="F62" s="105" t="s">
        <v>0</v>
      </c>
      <c r="G62" s="103"/>
    </row>
    <row r="63" spans="1:7" ht="14.4" x14ac:dyDescent="0.3">
      <c r="A63" s="159">
        <v>15</v>
      </c>
      <c r="B63" s="116" t="s">
        <v>105</v>
      </c>
      <c r="C63" s="112" t="s">
        <v>106</v>
      </c>
      <c r="D63" s="105" t="s">
        <v>15</v>
      </c>
      <c r="E63" s="105">
        <v>1</v>
      </c>
      <c r="F63" s="105" t="s">
        <v>0</v>
      </c>
      <c r="G63" s="103"/>
    </row>
    <row r="64" spans="1:7" ht="55.2" x14ac:dyDescent="0.3">
      <c r="A64" s="159">
        <v>17</v>
      </c>
      <c r="B64" s="116" t="s">
        <v>107</v>
      </c>
      <c r="C64" s="117" t="s">
        <v>108</v>
      </c>
      <c r="D64" s="105" t="s">
        <v>15</v>
      </c>
      <c r="E64" s="105">
        <v>3</v>
      </c>
      <c r="F64" s="105" t="s">
        <v>0</v>
      </c>
      <c r="G64" s="103"/>
    </row>
    <row r="65" spans="1:7" ht="14.4" x14ac:dyDescent="0.3">
      <c r="A65" s="159">
        <v>18</v>
      </c>
      <c r="B65" s="116" t="s">
        <v>109</v>
      </c>
      <c r="C65" s="117" t="s">
        <v>110</v>
      </c>
      <c r="D65" s="105" t="s">
        <v>15</v>
      </c>
      <c r="E65" s="105">
        <v>1</v>
      </c>
      <c r="F65" s="105" t="s">
        <v>184</v>
      </c>
      <c r="G65" s="103"/>
    </row>
    <row r="66" spans="1:7" ht="14.4" x14ac:dyDescent="0.3">
      <c r="A66" s="160">
        <v>20</v>
      </c>
      <c r="B66" s="116" t="s">
        <v>210</v>
      </c>
      <c r="C66" s="117" t="s">
        <v>110</v>
      </c>
      <c r="D66" s="105" t="s">
        <v>15</v>
      </c>
      <c r="E66" s="105">
        <v>1</v>
      </c>
      <c r="F66" s="105" t="s">
        <v>0</v>
      </c>
      <c r="G66" s="105"/>
    </row>
    <row r="67" spans="1:7" s="104" customFormat="1" ht="14.4" x14ac:dyDescent="0.3">
      <c r="A67" s="161">
        <v>21</v>
      </c>
      <c r="B67" s="158" t="s">
        <v>208</v>
      </c>
      <c r="C67" s="117" t="s">
        <v>110</v>
      </c>
      <c r="D67" s="105" t="s">
        <v>15</v>
      </c>
      <c r="E67" s="109">
        <v>2</v>
      </c>
      <c r="F67" s="109" t="s">
        <v>129</v>
      </c>
    </row>
    <row r="68" spans="1:7" ht="14.4" x14ac:dyDescent="0.3">
      <c r="A68" s="161">
        <v>22</v>
      </c>
      <c r="B68" s="158" t="s">
        <v>213</v>
      </c>
      <c r="C68" s="117" t="s">
        <v>110</v>
      </c>
      <c r="D68" s="105" t="s">
        <v>15</v>
      </c>
      <c r="E68" s="109">
        <v>0.1</v>
      </c>
      <c r="F68" s="109" t="s">
        <v>129</v>
      </c>
      <c r="G68" s="104"/>
    </row>
    <row r="69" spans="1:7" ht="15.6" x14ac:dyDescent="0.3">
      <c r="A69" s="161">
        <v>23</v>
      </c>
      <c r="B69" s="158" t="s">
        <v>211</v>
      </c>
      <c r="C69" s="117" t="s">
        <v>110</v>
      </c>
      <c r="D69" s="105" t="s">
        <v>15</v>
      </c>
      <c r="E69" s="109">
        <v>2</v>
      </c>
      <c r="F69" s="109" t="s">
        <v>202</v>
      </c>
      <c r="G69" s="110"/>
    </row>
    <row r="70" spans="1:7" ht="14.4" x14ac:dyDescent="0.3">
      <c r="A70" s="105">
        <v>24</v>
      </c>
      <c r="B70" s="158" t="s">
        <v>212</v>
      </c>
      <c r="C70" s="117" t="s">
        <v>110</v>
      </c>
      <c r="D70" s="105" t="s">
        <v>15</v>
      </c>
      <c r="E70" s="109">
        <v>6</v>
      </c>
      <c r="F70" s="109" t="s">
        <v>0</v>
      </c>
      <c r="G70" s="109"/>
    </row>
    <row r="71" spans="1:7" ht="14.4" x14ac:dyDescent="0.3">
      <c r="A71" s="105">
        <v>25</v>
      </c>
      <c r="B71" s="158" t="s">
        <v>216</v>
      </c>
      <c r="C71" s="117" t="s">
        <v>110</v>
      </c>
      <c r="D71" s="105" t="s">
        <v>15</v>
      </c>
      <c r="E71" s="109">
        <v>3</v>
      </c>
      <c r="F71" s="109" t="s">
        <v>0</v>
      </c>
      <c r="G71" s="104"/>
    </row>
    <row r="72" spans="1:7" ht="14.4" x14ac:dyDescent="0.3">
      <c r="A72" s="105">
        <v>26</v>
      </c>
      <c r="B72" s="158" t="s">
        <v>217</v>
      </c>
      <c r="C72" s="117" t="s">
        <v>110</v>
      </c>
      <c r="D72" s="105" t="s">
        <v>15</v>
      </c>
      <c r="E72" s="109">
        <v>20</v>
      </c>
      <c r="F72" s="109" t="s">
        <v>0</v>
      </c>
      <c r="G72" s="108"/>
    </row>
    <row r="73" spans="1:7" ht="15" customHeight="1" x14ac:dyDescent="0.3">
      <c r="F73" s="111"/>
    </row>
  </sheetData>
  <mergeCells count="28">
    <mergeCell ref="A52:G52"/>
    <mergeCell ref="A15:G15"/>
    <mergeCell ref="A16:G16"/>
    <mergeCell ref="A10:B10"/>
    <mergeCell ref="A12:B12"/>
    <mergeCell ref="A13:B13"/>
    <mergeCell ref="A14:B14"/>
    <mergeCell ref="E10:F10"/>
    <mergeCell ref="A11:B11"/>
    <mergeCell ref="C11:H11"/>
    <mergeCell ref="C12:H12"/>
    <mergeCell ref="C13:H13"/>
    <mergeCell ref="C14:H14"/>
    <mergeCell ref="B17:C17"/>
    <mergeCell ref="G10:H10"/>
    <mergeCell ref="A1:G1"/>
    <mergeCell ref="A2:G2"/>
    <mergeCell ref="A3:G3"/>
    <mergeCell ref="A4:G4"/>
    <mergeCell ref="A51:G51"/>
    <mergeCell ref="A5:G5"/>
    <mergeCell ref="A6:B6"/>
    <mergeCell ref="A8:B8"/>
    <mergeCell ref="A9:B9"/>
    <mergeCell ref="A7:B7"/>
    <mergeCell ref="C9:F9"/>
    <mergeCell ref="C7:G7"/>
    <mergeCell ref="G9:H9"/>
  </mergeCells>
  <pageMargins left="0.7" right="0.7" top="0.75" bottom="0.75" header="0" footer="0"/>
  <pageSetup paperSize="9" scale="6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"/>
  <sheetViews>
    <sheetView zoomScale="130" zoomScaleNormal="130" workbookViewId="0">
      <selection activeCell="C9" sqref="C9"/>
    </sheetView>
  </sheetViews>
  <sheetFormatPr defaultColWidth="14.44140625" defaultRowHeight="15" customHeight="1" x14ac:dyDescent="0.3"/>
  <cols>
    <col min="1" max="1" width="5.109375" style="1" customWidth="1"/>
    <col min="2" max="2" width="52" style="1" customWidth="1"/>
    <col min="3" max="3" width="27.44140625" style="1" customWidth="1"/>
    <col min="4" max="4" width="22" style="1" customWidth="1"/>
    <col min="5" max="5" width="15.5546875" style="1" customWidth="1"/>
    <col min="6" max="6" width="19.6640625" style="1" bestFit="1" customWidth="1"/>
    <col min="7" max="7" width="14.44140625" style="1" customWidth="1"/>
    <col min="8" max="10" width="8.6640625" style="1" customWidth="1"/>
    <col min="11" max="16384" width="14.44140625" style="1"/>
  </cols>
  <sheetData>
    <row r="1" spans="1:7" ht="72" customHeight="1" x14ac:dyDescent="0.3">
      <c r="A1" s="205" t="s">
        <v>237</v>
      </c>
      <c r="B1" s="184"/>
      <c r="C1" s="184"/>
      <c r="D1" s="184"/>
      <c r="E1" s="184"/>
      <c r="F1" s="184"/>
      <c r="G1" s="184"/>
    </row>
    <row r="2" spans="1:7" ht="22.5" customHeight="1" x14ac:dyDescent="0.3">
      <c r="A2" s="183" t="s">
        <v>34</v>
      </c>
      <c r="B2" s="184"/>
      <c r="C2" s="184"/>
      <c r="D2" s="184"/>
      <c r="E2" s="184"/>
      <c r="F2" s="184"/>
      <c r="G2" s="184"/>
    </row>
    <row r="3" spans="1:7" ht="27.6" x14ac:dyDescent="0.3">
      <c r="A3" s="6" t="s">
        <v>12</v>
      </c>
      <c r="B3" s="6" t="s">
        <v>11</v>
      </c>
      <c r="C3" s="8" t="s">
        <v>10</v>
      </c>
      <c r="D3" s="6" t="s">
        <v>9</v>
      </c>
      <c r="E3" s="6" t="s">
        <v>8</v>
      </c>
      <c r="F3" s="6" t="s">
        <v>7</v>
      </c>
      <c r="G3" s="6" t="s">
        <v>35</v>
      </c>
    </row>
    <row r="4" spans="1:7" ht="26.25" customHeight="1" x14ac:dyDescent="0.3">
      <c r="A4" s="9">
        <v>1</v>
      </c>
      <c r="B4" s="119" t="s">
        <v>228</v>
      </c>
      <c r="C4" s="119" t="s">
        <v>191</v>
      </c>
      <c r="D4" s="120" t="s">
        <v>229</v>
      </c>
      <c r="E4" s="120">
        <v>1</v>
      </c>
      <c r="F4" s="9" t="s">
        <v>0</v>
      </c>
      <c r="G4" s="15"/>
    </row>
    <row r="5" spans="1:7" ht="28.5" customHeight="1" x14ac:dyDescent="0.3">
      <c r="A5" s="9">
        <v>2</v>
      </c>
      <c r="B5" s="119" t="s">
        <v>230</v>
      </c>
      <c r="C5" s="119" t="s">
        <v>191</v>
      </c>
      <c r="D5" s="120" t="s">
        <v>232</v>
      </c>
      <c r="E5" s="120">
        <v>1</v>
      </c>
      <c r="F5" s="9" t="s">
        <v>0</v>
      </c>
      <c r="G5" s="15"/>
    </row>
    <row r="6" spans="1:7" ht="27" customHeight="1" x14ac:dyDescent="0.3">
      <c r="A6" s="9">
        <v>3</v>
      </c>
      <c r="B6" s="119" t="s">
        <v>231</v>
      </c>
      <c r="C6" s="119" t="s">
        <v>191</v>
      </c>
      <c r="D6" s="121" t="s">
        <v>235</v>
      </c>
      <c r="E6" s="120">
        <v>1</v>
      </c>
      <c r="F6" s="9" t="s">
        <v>0</v>
      </c>
      <c r="G6" s="15"/>
    </row>
    <row r="7" spans="1:7" ht="30" customHeight="1" x14ac:dyDescent="0.3">
      <c r="A7" s="9">
        <v>4</v>
      </c>
      <c r="B7" s="14"/>
      <c r="C7" s="5"/>
      <c r="D7" s="13"/>
      <c r="E7" s="12"/>
      <c r="F7" s="16"/>
      <c r="G7" s="11"/>
    </row>
    <row r="8" spans="1:7" ht="27.75" customHeight="1" x14ac:dyDescent="0.3">
      <c r="A8" s="9">
        <v>5</v>
      </c>
      <c r="B8" s="2"/>
      <c r="C8" s="4"/>
      <c r="D8" s="3"/>
      <c r="E8" s="6"/>
      <c r="F8" s="6"/>
      <c r="G8" s="2"/>
    </row>
    <row r="9" spans="1:7" ht="27.75" customHeight="1" x14ac:dyDescent="0.3">
      <c r="A9" s="9">
        <v>6</v>
      </c>
      <c r="B9" s="2"/>
      <c r="C9" s="4"/>
      <c r="D9" s="3"/>
      <c r="E9" s="6"/>
      <c r="F9" s="6"/>
      <c r="G9" s="2"/>
    </row>
    <row r="10" spans="1:7" ht="31.5" customHeight="1" x14ac:dyDescent="0.3">
      <c r="A10" s="9">
        <v>7</v>
      </c>
      <c r="B10" s="7"/>
      <c r="C10" s="4"/>
      <c r="D10" s="3"/>
      <c r="E10" s="6"/>
      <c r="F10" s="6"/>
      <c r="G10" s="6"/>
    </row>
  </sheetData>
  <mergeCells count="2">
    <mergeCell ref="A2:G2"/>
    <mergeCell ref="A1:G1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USER</cp:lastModifiedBy>
  <cp:lastPrinted>2025-04-17T08:48:26Z</cp:lastPrinted>
  <dcterms:created xsi:type="dcterms:W3CDTF">2023-01-11T12:24:27Z</dcterms:created>
  <dcterms:modified xsi:type="dcterms:W3CDTF">2026-01-19T21:52:36Z</dcterms:modified>
</cp:coreProperties>
</file>