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alina\Desktop\ЧЕМПИОНАТ\Пряничное дело региональный\"/>
    </mc:Choice>
  </mc:AlternateContent>
  <xr:revisionPtr revIDLastSave="0" documentId="13_ncr:1_{61B949C8-1539-4F7D-94E3-65246952686B}" xr6:coauthVersionLast="36" xr6:coauthVersionMax="47" xr10:uidLastSave="{00000000-0000-0000-0000-000000000000}"/>
  <bookViews>
    <workbookView xWindow="1875" yWindow="570" windowWidth="22155" windowHeight="11670" firstSheet="1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4" l="1"/>
  <c r="G71" i="4"/>
  <c r="C7" i="4" l="1"/>
  <c r="G37" i="5"/>
  <c r="G70" i="4"/>
  <c r="G69" i="4"/>
  <c r="G68" i="4"/>
  <c r="G67" i="4"/>
  <c r="G66" i="4"/>
  <c r="G65" i="4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3" i="1"/>
  <c r="A3" i="4"/>
  <c r="C11" i="4"/>
  <c r="D8" i="4"/>
  <c r="C12" i="4"/>
  <c r="G10" i="4"/>
  <c r="E10" i="4"/>
  <c r="C10" i="4"/>
  <c r="G11" i="4"/>
  <c r="E11" i="4"/>
  <c r="C13" i="4"/>
  <c r="C14" i="4"/>
  <c r="C15" i="4"/>
  <c r="C9" i="4"/>
  <c r="G77" i="4" l="1"/>
  <c r="G76" i="4"/>
</calcChain>
</file>

<file path=xl/sharedStrings.xml><?xml version="1.0" encoding="utf-8"?>
<sst xmlns="http://schemas.openxmlformats.org/spreadsheetml/2006/main" count="720" uniqueCount="338">
  <si>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</si>
  <si>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</si>
  <si>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</si>
  <si>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</si>
  <si>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</si>
  <si>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</si>
  <si>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</si>
  <si>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</si>
  <si>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</si>
  <si>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</si>
  <si>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</si>
  <si>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</si>
  <si>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</si>
  <si>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</si>
  <si>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</si>
  <si>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</si>
  <si>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</si>
  <si>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</si>
  <si>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</si>
  <si>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</si>
  <si>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</si>
  <si>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</si>
  <si>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</si>
  <si>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</si>
  <si>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Подведение сжатого воздуха (при необходимости): не требуется</t>
  </si>
  <si>
    <t>Сетевой удлинитель (на 5 розеток)</t>
  </si>
  <si>
    <t>выходная мощность 1100 ВА / 660 Вт</t>
  </si>
  <si>
    <t>Операционная система</t>
  </si>
  <si>
    <t>Программное обеспечение для просмотра файлов в формате .pdf</t>
  </si>
  <si>
    <t>Интернет-браузер</t>
  </si>
  <si>
    <t>Пакет офисных программ</t>
  </si>
  <si>
    <t>Программное обеспечение для сканирования</t>
  </si>
  <si>
    <t>в зависимости от установленного оборудования</t>
  </si>
  <si>
    <t>Ручка шариковая</t>
  </si>
  <si>
    <t>Степлер со скобами</t>
  </si>
  <si>
    <t>24/6</t>
  </si>
  <si>
    <t>Ножницы</t>
  </si>
  <si>
    <t>Линейка</t>
  </si>
  <si>
    <t>Дырокол для листов</t>
  </si>
  <si>
    <t xml:space="preserve">Простой карандаш </t>
  </si>
  <si>
    <t>Сигнальная лента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</si>
  <si>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</si>
  <si>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</si>
  <si>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</si>
  <si>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</si>
  <si>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</si>
  <si>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</si>
  <si>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</si>
  <si>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</si>
  <si>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</si>
  <si>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</si>
  <si>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</si>
  <si>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</si>
  <si>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</si>
  <si>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</si>
  <si>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</si>
  <si>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</si>
  <si>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</si>
  <si>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</si>
  <si>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</si>
  <si>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</si>
  <si>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</si>
  <si>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</si>
  <si>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</si>
  <si>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</si>
  <si>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</si>
  <si>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</si>
  <si>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</si>
  <si>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</si>
  <si>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</si>
  <si>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</si>
  <si>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</si>
  <si>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Покрытие пола: плитка/каменное покрытие на всю зону</t>
  </si>
  <si>
    <t>Контур заземления для электропитания и сети слаботочных подключений (при необходимости) : требуется</t>
  </si>
  <si>
    <t>Контур заземления для электропитания и сети слаботочных подключений (при необходимости) : не требуется</t>
  </si>
  <si>
    <t>Складское помещение</t>
  </si>
  <si>
    <t>Освещение: Допустимо верхнее искусственное освещение ( не менее 500 люкс)</t>
  </si>
  <si>
    <t>Подведение/ отведение ГХВС (при необходимости) : требуется</t>
  </si>
  <si>
    <t>Канцелярские принадлежности</t>
  </si>
  <si>
    <t>Корзина для мусора</t>
  </si>
  <si>
    <t>Стол переговорный</t>
  </si>
  <si>
    <t>Обрудование ИТ</t>
  </si>
  <si>
    <t>Стол производственный разделочный</t>
  </si>
  <si>
    <t>Весы для простого взвешивания</t>
  </si>
  <si>
    <t>Назначение весов: Для простого взвешивания</t>
  </si>
  <si>
    <t xml:space="preserve">Холодильный шкаф
</t>
  </si>
  <si>
    <t>Диапазон рабочих температур: 0…+6 °C</t>
  </si>
  <si>
    <t>Габаритные размеры: 800х500х1800 мм, Материал каркаса: нержавеющая сталь</t>
  </si>
  <si>
    <t>Инвентарь</t>
  </si>
  <si>
    <t>Электричество: подключение к сети  220 Вольт</t>
  </si>
  <si>
    <t>Инструмент</t>
  </si>
  <si>
    <t>Совки для сыпучих продуктов</t>
  </si>
  <si>
    <t>пара</t>
  </si>
  <si>
    <t xml:space="preserve"> шт</t>
  </si>
  <si>
    <t>Спецодежда, спецобувь</t>
  </si>
  <si>
    <t>конкурсант привозит с собой</t>
  </si>
  <si>
    <t>Интернет : не требуется</t>
  </si>
  <si>
    <t>Электричество: подключения к сети  по 220 Вольт и 380 Вольт</t>
  </si>
  <si>
    <t>Покрытие пола: плитка на всю зону</t>
  </si>
  <si>
    <t>Подведение/ отведение ГХВС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</si>
  <si>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</si>
  <si>
    <t>Пергамент жиронепроницаемый</t>
  </si>
  <si>
    <t>Температура выпечки до 220 градусов - Не оставляет следов до и после выпечки - Может использоваться несколько раз. Размер листа: 60*40см</t>
  </si>
  <si>
    <t>Расходный материал</t>
  </si>
  <si>
    <t>Фольга рулон</t>
  </si>
  <si>
    <t>рул</t>
  </si>
  <si>
    <t>Вилки пластик</t>
  </si>
  <si>
    <t>Материал пластик</t>
  </si>
  <si>
    <t>-</t>
  </si>
  <si>
    <t>Тарелки пластик</t>
  </si>
  <si>
    <t>Материал пластик d15-20</t>
  </si>
  <si>
    <t>Бумажные полотенца</t>
  </si>
  <si>
    <t>В виде руллона, 2-х слойные</t>
  </si>
  <si>
    <t>Губка для мытья посуды</t>
  </si>
  <si>
    <t>Полотенца</t>
  </si>
  <si>
    <t>Материал, х/ ткань</t>
  </si>
  <si>
    <t>Салфетки бумажные</t>
  </si>
  <si>
    <t>Однослойные, 24*24 см</t>
  </si>
  <si>
    <t>Контейнеры одноразовые для пищ продуктов</t>
  </si>
  <si>
    <t>Объем 350 мл</t>
  </si>
  <si>
    <t>Объем 500 мл</t>
  </si>
  <si>
    <t>Объем 1000 мл</t>
  </si>
  <si>
    <t>Стаканы одноразовые</t>
  </si>
  <si>
    <t>Объем 200 мл</t>
  </si>
  <si>
    <t>Пакеты для мусора</t>
  </si>
  <si>
    <t>Чашки пластиковые для горяч.</t>
  </si>
  <si>
    <t>Дез средство</t>
  </si>
  <si>
    <t>Для приготовления водного раствора</t>
  </si>
  <si>
    <t>Стрейч-пленка для ручной упаковки</t>
  </si>
  <si>
    <t>29см x 20 м, 10 мкм</t>
  </si>
  <si>
    <t>Перчатки для выкладки готовых изделий</t>
  </si>
  <si>
    <t>Электричество: подключение к сети 220 Вольт и 380 Вольт</t>
  </si>
  <si>
    <t>Поролон + чистящий слой (аброзив)</t>
  </si>
  <si>
    <t>Пряничное дело</t>
  </si>
  <si>
    <t>Тарелка для подачи</t>
  </si>
  <si>
    <t>Диамерт-32 см, плоская без бортов</t>
  </si>
  <si>
    <t>Акриловая подставка для подачи</t>
  </si>
  <si>
    <t>примоугольная, размер 30*40*1,5</t>
  </si>
  <si>
    <t>Весы для молекулярной кухни</t>
  </si>
  <si>
    <t xml:space="preserve"> Ножницы</t>
  </si>
  <si>
    <t xml:space="preserve"> Материал ручки пластик, материал лезвия сталь</t>
  </si>
  <si>
    <t>Скалка</t>
  </si>
  <si>
    <t>Венчик</t>
  </si>
  <si>
    <t>Синяя</t>
  </si>
  <si>
    <t>Канцелярские</t>
  </si>
  <si>
    <t xml:space="preserve">Линейка/рулетка </t>
  </si>
  <si>
    <t>100 см</t>
  </si>
  <si>
    <t xml:space="preserve">Планшет для бумаг </t>
  </si>
  <si>
    <t xml:space="preserve">С зажимом </t>
  </si>
  <si>
    <t xml:space="preserve">Охрана труда </t>
  </si>
  <si>
    <t xml:space="preserve">Ножи </t>
  </si>
  <si>
    <t xml:space="preserve">Доска </t>
  </si>
  <si>
    <t xml:space="preserve">Контейнеры с крышками  для  муки  </t>
  </si>
  <si>
    <t xml:space="preserve">Пластиковые  контейнеры  для  теста </t>
  </si>
  <si>
    <t xml:space="preserve"> 5 л</t>
  </si>
  <si>
    <t xml:space="preserve">Средства для уборки </t>
  </si>
  <si>
    <t>Набор совок и щетка</t>
  </si>
  <si>
    <t xml:space="preserve">Поднос столовый </t>
  </si>
  <si>
    <t>450х355 мм, с ручками</t>
  </si>
  <si>
    <t xml:space="preserve"> Скребок  “Трапеция”</t>
  </si>
  <si>
    <t xml:space="preserve">Рукавица для пекарей </t>
  </si>
  <si>
    <t>С длинной манжетой</t>
  </si>
  <si>
    <t>Для индукционной плиты</t>
  </si>
  <si>
    <t xml:space="preserve">Вилки  </t>
  </si>
  <si>
    <t>Металлические</t>
  </si>
  <si>
    <t>Ложки</t>
  </si>
  <si>
    <t xml:space="preserve"> Столовые</t>
  </si>
  <si>
    <t>Пластиковый</t>
  </si>
  <si>
    <t>Четырёхгранная</t>
  </si>
  <si>
    <t xml:space="preserve">Кружка  мерная </t>
  </si>
  <si>
    <t xml:space="preserve"> Для посуды</t>
  </si>
  <si>
    <t xml:space="preserve">Бумага </t>
  </si>
  <si>
    <t>А4</t>
  </si>
  <si>
    <t xml:space="preserve">Скотч </t>
  </si>
  <si>
    <t>Двусторонний</t>
  </si>
  <si>
    <t>Малярный</t>
  </si>
  <si>
    <t xml:space="preserve">Скрепки </t>
  </si>
  <si>
    <t xml:space="preserve">Файлы </t>
  </si>
  <si>
    <t xml:space="preserve">Маркер </t>
  </si>
  <si>
    <t>Канцелярсие</t>
  </si>
  <si>
    <t>Черный</t>
  </si>
  <si>
    <t xml:space="preserve"> 30 см</t>
  </si>
  <si>
    <t>Чернографитный</t>
  </si>
  <si>
    <t>Толщина пробивки 30 листов</t>
  </si>
  <si>
    <t xml:space="preserve">Точилка </t>
  </si>
  <si>
    <t>Для карандашей</t>
  </si>
  <si>
    <t xml:space="preserve">Нож </t>
  </si>
  <si>
    <t>Канцелярский</t>
  </si>
  <si>
    <t>Для ограждения</t>
  </si>
  <si>
    <t>Для работы с пищевыми продуктами</t>
  </si>
  <si>
    <t>Разделочная пластиковая</t>
  </si>
  <si>
    <t>Шкаф</t>
  </si>
  <si>
    <t>Вешала</t>
  </si>
  <si>
    <t>Вытяжной зонт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</si>
  <si>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</si>
  <si>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</si>
  <si>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</si>
  <si>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</si>
  <si>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Региональный этап Чемпионата по профессиональному мастерству "Профессионалы" 2026</t>
  </si>
  <si>
    <t>Количество экспертов (ЭН+ГЭ+ИЭ) + ТАП:</t>
  </si>
  <si>
    <t>Ориентировочная стоимость за 1 шт.</t>
  </si>
  <si>
    <t xml:space="preserve">Площадь зоны:  не менее 10 кв.м. </t>
  </si>
  <si>
    <t>Принтер (МФУ)</t>
  </si>
  <si>
    <t>на усмотрение организаторов</t>
  </si>
  <si>
    <t>Площадь зоны: не менее 15 кв.м.</t>
  </si>
  <si>
    <t xml:space="preserve">Шкаф шоковой заморозки </t>
  </si>
  <si>
    <t>Габаритные размеры: не менее 1200х600х850 мм, Материал столешницы: нержавеющая сталь</t>
  </si>
  <si>
    <t>приточно-вытяжной</t>
  </si>
  <si>
    <t>Блендер ручной с насадками</t>
  </si>
  <si>
    <t>Смеситель для холодной и горячей воды</t>
  </si>
  <si>
    <t xml:space="preserve">Стеллаж сплошной разборный, 4х уровневый  </t>
  </si>
  <si>
    <t>Габаритные размеры: 600х500х1800 мм, Материал каркаса: нержавеющая сталь  Материал полки: нержавеющая сталь</t>
  </si>
  <si>
    <t>Не менее 240 мм</t>
  </si>
  <si>
    <t>Сито для муки</t>
  </si>
  <si>
    <t>5</t>
  </si>
  <si>
    <t>наб</t>
  </si>
  <si>
    <t xml:space="preserve">Моющее средство </t>
  </si>
  <si>
    <t>л</t>
  </si>
  <si>
    <t>Красноярский край</t>
  </si>
  <si>
    <t>КГБПОУ "Красноярский технологический техникум пищевой промышленности"</t>
  </si>
  <si>
    <t>г. Красноярск, ул. Партизана Железняка 13</t>
  </si>
  <si>
    <t>16.02.2026- 18.02.2026</t>
  </si>
  <si>
    <t>Фалина Н.А.</t>
  </si>
  <si>
    <t>falina.ttpp@yandex.ru</t>
  </si>
  <si>
    <t>Бородулина Г.Р.</t>
  </si>
  <si>
    <t>borodulina-guzely@yandex.ru</t>
  </si>
  <si>
    <t>8-902-978-42-13</t>
  </si>
  <si>
    <t xml:space="preserve">Освещение: Верхнее искусственное освещение  600 люкс </t>
  </si>
  <si>
    <t xml:space="preserve">Интернет : Беспроводной/ проводной интернет 	</t>
  </si>
  <si>
    <t>Контур заземления для электропитания и сети слаботочных подключений: имеется</t>
  </si>
  <si>
    <t>Покрытие пола: плитка</t>
  </si>
  <si>
    <r>
      <t>Подведение/ отведение ГХВС :</t>
    </r>
    <r>
      <rPr>
        <sz val="11"/>
        <color theme="1"/>
        <rFont val="Times New Roman"/>
        <family val="1"/>
        <charset val="204"/>
      </rPr>
      <t xml:space="preserve"> имеется</t>
    </r>
  </si>
  <si>
    <t>Площадь зоны: 172,8 кв.м.</t>
  </si>
  <si>
    <t>Пароконвектомат</t>
  </si>
  <si>
    <t>Потребляемая мощность: 9,5 кВт
Напряжение: 380В
Температура внутри камеры:  270°C. Тип гастроемкости: GN 1/1 Количество устанавливаемых гастроемкостей: 6 шт. Расстояние между гастроемкостями: 70мм
Ручной и автоматический режимы работы.
Габаритные размеры: 840x800x775 мм</t>
  </si>
  <si>
    <t>Стол-подставка под пароконвектомат</t>
  </si>
  <si>
    <t>Тип подставки: открытый.
Вместимость гастроемкостей GN 1/1 (530х325 мм) - 6 шт 
Количество рядов направляющих: 1
Количество уровней направляющих: 6 
мм</t>
  </si>
  <si>
    <t>Количество конфорок - 2Напряжение: 220ВМощность: 3500ВтГабариты (ДхШхВ):450х900х940Материал: нержавеющая сталь.Диапазон регулирования температуры: +60...+240 °C .  Толщина стеклокерамической поверхности: 6 мм</t>
  </si>
  <si>
    <t xml:space="preserve">Плита индукционная 2-х конфорочная </t>
  </si>
  <si>
    <t>Стол для пиццы со встроенным холодильным шкафом</t>
  </si>
  <si>
    <t>Встроенный холодильный шкаф:
Количество дверей: 2 
Исполнение дверей: нержавеющая сталь 
Агрегат расположен снизу
Толщина стенки: 40мм
Напряжение: 220В
Номинальная мощность: 0,16кВт
Температурный режим: +2°С…+8°С
Температура окружающей среды: +12...+40
Количество полок: 5
Допустимая нагрузка на полку:30кг
Размер полок: 550*320мм
Объем: 285л
Габариты: 900х700х1075мм
Стол (служит рабочей поверхностью для кондитера): 
Материал: нержавеющая сталь
Материал столешницы: мрамор 
Размер столешницы 900*500мм</t>
  </si>
  <si>
    <t>Мощность 1500Вт Режимы
импульсный, турборежим. Дополнительные функции защита от перегрева, плавная регулировка скорости, пониженный уровень шума
Насадки венчик для взбивания, измельчитель
Емкость кувшина 0.7 л
Емкость измельчителя 0.8 л
Емкость мерного стакана 1,0</t>
  </si>
  <si>
    <t>Планетарный миксер Kitchen Aid5 KSM150PSEER</t>
  </si>
  <si>
    <t>" Настольный.
Размеры:  ‎358 х 221 х 353 мм
Мощность:  ‎325 Вт
Напряжение ‎: 120В
Материал:  ‎нержавеющая сталь
Количество скоростей:  ‎10
В комплекте 3 насадки: венчик, лопатка, крюк. 
Защитный экран."</t>
  </si>
  <si>
    <t>Стол производственный</t>
  </si>
  <si>
    <t>Длина: 1800 ммГлубина: 600 ммВысота: 850 ммМатериал столешницы: нержавеющая сталь AISI430 (0,8 мм)Тип столешницы: усиленная ДСПМатериал каркаса: нержавеющая сталь AISI430 (1 мм)Тип каркаса: труба 40х40 ммРаспределённая статическая нагрузка на стол: 180 кг</t>
  </si>
  <si>
    <t xml:space="preserve">Стеллаж
</t>
  </si>
  <si>
    <t>Сплошные полки, материал каркаса нержавеющая сталь</t>
  </si>
  <si>
    <t xml:space="preserve">Мойка односекционная со столешницей </t>
  </si>
  <si>
    <t>"Материал столешницы: нержавеющая сталь AISI 304,  с бортом, 
1 мойка цельнотянутая: 400*500*250мм. 
Габариты: 1000/600/850мм"</t>
  </si>
  <si>
    <t>Смеситель для кухни с высоким
изливом
Кран-букса латунная с керамическими
пластинами угол поворота 180 градусов
Поворотный излив
Аэратор: пластиковый
Покрытие: хром
Крепление: гайка
В комплекте: гибкая подводка</t>
  </si>
  <si>
    <t>Весы настольные электронные (профессиональные)</t>
  </si>
  <si>
    <t>Предел взвешивания 5 кг
Цена поверочного деления 1 г
Напряжение220 В
Напряжение от батарей 9 В
Частота 50 Гц
Диапазон рабочих температур От -10 до +40 C
Размеры платформы 335х210 мм
Габариты 278x317x141 мм</t>
  </si>
  <si>
    <t>"Предел взвешивания: 5 кг
Дискретность отсчета: 1 г
Напряжение: 220 В 
Мощность: 0,25 кВт
Размер платформы: 241x192 мм,
Материал: пластмасса. 
Тип дисплея: ЖК.
Габариты: 260x287x137 мм"</t>
  </si>
  <si>
    <t>4</t>
  </si>
  <si>
    <t>"Габариты:800/890/1590мм
Напряжение: 220 В
Мощность: 0,83кВт
Количество уровней: 10 
Размер гастроемкостей: GN 1/1 
Температурный режим: -18 °С
Температура заморозки: 90...-18 °С
Температура охлаждения: 90...+3 °С 
Объем: 330л."</t>
  </si>
  <si>
    <t>Тип питания -от батареек
Форма - круглая
Ширина, см 22
Высота, см 22
Тематика
Интерьер
Тип индикации -арабские цифры
Тип механизма -кварцевый</t>
  </si>
  <si>
    <t>Часы настенные циферблатные</t>
  </si>
  <si>
    <t xml:space="preserve">Гастроемкость из нержавеющей стали </t>
  </si>
  <si>
    <t>530х325х20 мм.</t>
  </si>
  <si>
    <t xml:space="preserve"> 530х325х20 мм</t>
  </si>
  <si>
    <t>Гастроемкость из нержавеющей стали с крышкой</t>
  </si>
  <si>
    <t xml:space="preserve"> 176х162х65мм</t>
  </si>
  <si>
    <t>Гастроемкость из нержавеющей стали с перфорацией</t>
  </si>
  <si>
    <t>8 л</t>
  </si>
  <si>
    <t>Миска глубокая металлическая</t>
  </si>
  <si>
    <t>объем 500мл</t>
  </si>
  <si>
    <t>объем 1000мл</t>
  </si>
  <si>
    <t>объем 3,5л</t>
  </si>
  <si>
    <t xml:space="preserve">Пластиковый, 40  л </t>
  </si>
  <si>
    <t xml:space="preserve">Набор кухонный ножей ( поварская тройка) </t>
  </si>
  <si>
    <t>"Материал нержавеющая сталь 
Длина лезвия: 99 мм, 150мм, 208 мм. 
Рукоядка: дерево."</t>
  </si>
  <si>
    <t>Набор разделочных досок с подставкой</t>
  </si>
  <si>
    <t>H=18, L=500,B=350 жёлтая, синяя,, зелёная,красная,белая, коричневая материал полипропилен с металлической подставкой</t>
  </si>
  <si>
    <t>Лопатка силиконовая</t>
  </si>
  <si>
    <t>Материал - силикон,ручка - пластик, термостойкая, 250 мм</t>
  </si>
  <si>
    <t>Терка</t>
  </si>
  <si>
    <t xml:space="preserve">Набор кастрюль с крышками из нержавеющей стали для индукционных плит, без пластиковых и силиконовых вставок  </t>
  </si>
  <si>
    <t xml:space="preserve">Нерж. сталь. Объемом 3л, 2л, 1.5л, 1л.  </t>
  </si>
  <si>
    <t>Сковорода для индукционных плит (с антипригарным покрытием)</t>
  </si>
  <si>
    <t>Термометр инфракрасный (Пирометр)</t>
  </si>
  <si>
    <t xml:space="preserve">Диаметр 24 см, нержавеющая сталь. </t>
  </si>
  <si>
    <t xml:space="preserve"> Длина 300х70 мм, бук, цилиндрическая форма</t>
  </si>
  <si>
    <t>8</t>
  </si>
  <si>
    <t>1 л</t>
  </si>
  <si>
    <t>Сито для протирания</t>
  </si>
  <si>
    <t xml:space="preserve">димам. </t>
  </si>
  <si>
    <t>примоугольная, размер 30*30*1,5</t>
  </si>
  <si>
    <t>Гладильная доска</t>
  </si>
  <si>
    <t>Пластиковая,40 л</t>
  </si>
  <si>
    <t>Офисный 900*500</t>
  </si>
  <si>
    <t xml:space="preserve">Стул </t>
  </si>
  <si>
    <t>Объем 60 л</t>
  </si>
  <si>
    <t>25см х 10 м</t>
  </si>
  <si>
    <t>металличексий с кабинками</t>
  </si>
  <si>
    <t>Windows 10, Интерфейс:	русский / английский.</t>
  </si>
  <si>
    <t>Ковёр диэлектрический</t>
  </si>
  <si>
    <t>Длина  	750 мм,
 ширина 750 мм, 
глубина рифов 1,6мм</t>
  </si>
  <si>
    <t>Скорость печати A4 (ч/б) до 40 стр/мин
Скорость двусторонней печати до 20 стр/мин
Время печати первой страницы А4 (ч/б) 6.3 с
Разрешение печати (ч/б) 1200 x 1200 dpi
Нагрузка (А4, в месяц) до 80000 листов
Стандартный лоток подачи 50 листов
Стандартный выходной лоток 150 листов
Лоток ручной подачи 350 листов</t>
  </si>
  <si>
    <t>с волнистым лезвием 145 см</t>
  </si>
  <si>
    <t>30 л</t>
  </si>
  <si>
    <t xml:space="preserve">Холодильник
</t>
  </si>
  <si>
    <t>Шкаф шоковой заморозки</t>
  </si>
  <si>
    <t>Комбинированный холодильный шкаф</t>
  </si>
  <si>
    <t>Длина: 1500 ммГлубина: 600 ммВысота: 850 ммМатериал столешницы: нержавеющая сталь AISI430 (0,8 мм)Тип столешницы: усиленная ДСПМатериал каркаса: нержавеющая сталь AISI430 (1 мм)Тип каркаса: труба 40х40 ммРаспределённая статическая нагрузка на стол: 180 кг</t>
  </si>
  <si>
    <t>Длина: 750 ммГлубина: 600 ммВысота: 850 мм.Материал столешницы: нержавеющая сталь AISI430 (0,8 мм)Тип столешницы: усиленная ДСПМатериал каркаса: нержавеющая сталь AISI430 (1 мм)Тип каркаса: труба 40х40 ммРаспределённая статическая нагрузка на стол: 80 кг</t>
  </si>
  <si>
    <t>Газлифт, ткань черная, без подлокотников</t>
  </si>
  <si>
    <t>Ноутбук</t>
  </si>
  <si>
    <t>15.6 ", Core i5, 9300H, 2.4 ГГц ,1920x1080 (16:9), 8 ГБ, SSD M.2, 512 ГБ</t>
  </si>
  <si>
    <t>А 4</t>
  </si>
  <si>
    <t>Площадь зоны: 14 кв.м.</t>
  </si>
  <si>
    <t xml:space="preserve">Калькулятор </t>
  </si>
  <si>
    <t>Калькулятор 12 зарядный.</t>
  </si>
  <si>
    <t>Инструменты</t>
  </si>
  <si>
    <t>порошковый ОП-5 (з) АВСЕ переносной (ГОСТ Р 51057-2001)</t>
  </si>
  <si>
    <t>Оснащение в соотвествии с  по приказом Министерства здравоохранения Российской Федерации от 15.12.2020 г. № 1331н «Об утверждении требований к комплектации медицинскими изделиями аптечки для оказания первой помощи работникам»</t>
  </si>
  <si>
    <t>Объем, л: 
1 400
Т min, C°: 
-18
Т max, С°: 
6</t>
  </si>
  <si>
    <t>Площадь зоны:  18 кв.м.</t>
  </si>
  <si>
    <t>Площадь зоны: 15 кв.м.</t>
  </si>
  <si>
    <t>Контур заземления для электропитания и сети слаботочных подключений (при необходимости) :нет</t>
  </si>
  <si>
    <t>Подведение/ отведение ГХВС (при необходимости) : нет</t>
  </si>
  <si>
    <t>Подведение сжатого воздуха (при необходимости): нет</t>
  </si>
  <si>
    <t>Освещение: Верхнее искусственное освещение ( 300 люкс)</t>
  </si>
  <si>
    <t>Интернет : нет</t>
  </si>
  <si>
    <t>Освещение:Верхнее искусственное освещение 320 люкс</t>
  </si>
  <si>
    <t>Интернет : Подключение  ноутбуков к беспроводному интернету</t>
  </si>
  <si>
    <t>Контур заземления для электропитания и сети слаботочных подключений (при необходимости) : есть</t>
  </si>
  <si>
    <t>Освещение: Верхнее искусственное освещение 320 люкс</t>
  </si>
  <si>
    <t>Габаритные размеры 1200х600х850 мм, Материал столешницы: нержавеющая сталь</t>
  </si>
  <si>
    <t xml:space="preserve">Стеллаж сплошной </t>
  </si>
  <si>
    <t>Мойка двухсекционная</t>
  </si>
  <si>
    <t>Белый пекарский китель (допустим цветной кант), длинные черные брюки  в мелкую черно-белую клетку, специализированную защитную обувь белого цвета с закрытым носком, фиксированной пяткой (кроксы запрещены), колпак или косынку, фартук белого цвета, носки белого цвета, закрывающие щиколотку</t>
  </si>
  <si>
    <t xml:space="preserve">"Материал столешницы: нержавеющая сталь AISI 304,  с бортом, </t>
  </si>
  <si>
    <t>для спецодежды секционный</t>
  </si>
  <si>
    <t xml:space="preserve">
разботная 42 х 140</t>
  </si>
  <si>
    <t>Интернет-браузер  обеспечивает:
- Быстрый и безопасный поиск информационных материалов 
- озможность взаимодействия с системами обмена файлами (принятие и отправка файлов)
- Доступ к e-mail участника
- возможность безопасно копировать текстовую и визуальную информацию из открытых источников</t>
  </si>
  <si>
    <t>Пакет офисных программ  обеспечивает: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</si>
  <si>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 xml:space="preserve">Microsoft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</si>
</sst>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13" fillId="0" borderId="16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top" wrapText="1"/>
    </xf>
    <xf numFmtId="0" fontId="10" fillId="0" borderId="0" xfId="1" applyFont="1"/>
    <xf numFmtId="0" fontId="16" fillId="5" borderId="16" xfId="0" applyFont="1" applyFill="1" applyBorder="1" applyAlignment="1">
      <alignment vertical="center" wrapText="1"/>
    </xf>
    <xf numFmtId="0" fontId="16" fillId="0" borderId="16" xfId="0" applyFont="1" applyBorder="1" applyAlignment="1">
      <alignment vertical="center"/>
    </xf>
    <xf numFmtId="0" fontId="2" fillId="0" borderId="0" xfId="1" applyFont="1"/>
    <xf numFmtId="0" fontId="5" fillId="0" borderId="0" xfId="1" applyFont="1" applyAlignment="1">
      <alignment vertical="center" wrapText="1"/>
    </xf>
    <xf numFmtId="0" fontId="13" fillId="0" borderId="16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6" xfId="0" applyFont="1" applyBorder="1" applyAlignment="1">
      <alignment wrapText="1"/>
    </xf>
    <xf numFmtId="0" fontId="19" fillId="0" borderId="16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/>
    <xf numFmtId="0" fontId="11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/>
    <xf numFmtId="0" fontId="11" fillId="0" borderId="6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/>
    </xf>
    <xf numFmtId="0" fontId="11" fillId="0" borderId="16" xfId="1" applyFont="1" applyBorder="1" applyAlignment="1">
      <alignment vertical="center" wrapText="1"/>
    </xf>
    <xf numFmtId="0" fontId="11" fillId="0" borderId="5" xfId="1" applyFont="1" applyBorder="1"/>
    <xf numFmtId="0" fontId="11" fillId="0" borderId="1" xfId="1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left" vertical="center" wrapText="1"/>
    </xf>
    <xf numFmtId="0" fontId="13" fillId="0" borderId="16" xfId="1" applyFont="1" applyBorder="1" applyAlignment="1">
      <alignment horizontal="center" vertical="center"/>
    </xf>
    <xf numFmtId="0" fontId="13" fillId="0" borderId="16" xfId="2" applyFont="1" applyFill="1" applyBorder="1" applyAlignment="1">
      <alignment horizontal="justify" vertical="center" wrapText="1"/>
    </xf>
    <xf numFmtId="0" fontId="16" fillId="6" borderId="16" xfId="0" applyFont="1" applyFill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16" xfId="1" applyFont="1" applyBorder="1" applyAlignment="1">
      <alignment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13" fillId="0" borderId="16" xfId="0" applyFont="1" applyBorder="1" applyAlignment="1">
      <alignment vertical="center" wrapText="1"/>
    </xf>
    <xf numFmtId="0" fontId="2" fillId="0" borderId="16" xfId="1" applyFont="1" applyBorder="1" applyAlignment="1">
      <alignment wrapText="1"/>
    </xf>
    <xf numFmtId="0" fontId="19" fillId="0" borderId="0" xfId="0" applyFont="1" applyAlignment="1">
      <alignment horizontal="center" vertical="center"/>
    </xf>
    <xf numFmtId="0" fontId="11" fillId="9" borderId="16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11" fillId="0" borderId="0" xfId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23" xfId="1" applyFont="1" applyBorder="1"/>
    <xf numFmtId="0" fontId="11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11" fillId="0" borderId="15" xfId="1" applyFont="1" applyBorder="1"/>
    <xf numFmtId="0" fontId="1" fillId="0" borderId="0" xfId="1" applyBorder="1"/>
    <xf numFmtId="0" fontId="2" fillId="0" borderId="17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4" xfId="1" applyFont="1" applyBorder="1"/>
    <xf numFmtId="4" fontId="13" fillId="5" borderId="15" xfId="0" applyNumberFormat="1" applyFont="1" applyFill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2" fillId="0" borderId="14" xfId="1" applyFont="1" applyBorder="1"/>
    <xf numFmtId="0" fontId="2" fillId="0" borderId="15" xfId="1" applyFont="1" applyBorder="1" applyAlignment="1">
      <alignment horizontal="center" vertical="center" wrapText="1"/>
    </xf>
    <xf numFmtId="0" fontId="13" fillId="0" borderId="15" xfId="1" applyFont="1" applyBorder="1"/>
    <xf numFmtId="0" fontId="11" fillId="0" borderId="20" xfId="1" applyFont="1" applyBorder="1" applyAlignment="1">
      <alignment wrapText="1"/>
    </xf>
    <xf numFmtId="0" fontId="11" fillId="0" borderId="20" xfId="1" applyFont="1" applyBorder="1" applyAlignment="1">
      <alignment horizontal="center" vertical="center"/>
    </xf>
    <xf numFmtId="164" fontId="1" fillId="0" borderId="16" xfId="1" applyNumberFormat="1" applyBorder="1"/>
    <xf numFmtId="164" fontId="13" fillId="0" borderId="20" xfId="1" applyNumberFormat="1" applyFont="1" applyBorder="1" applyAlignment="1">
      <alignment horizontal="center" vertical="top" wrapText="1"/>
    </xf>
    <xf numFmtId="164" fontId="13" fillId="0" borderId="16" xfId="1" applyNumberFormat="1" applyFont="1" applyBorder="1" applyAlignment="1">
      <alignment horizontal="center" vertical="top" wrapText="1"/>
    </xf>
    <xf numFmtId="164" fontId="2" fillId="0" borderId="16" xfId="1" applyNumberFormat="1" applyFont="1" applyBorder="1" applyAlignment="1">
      <alignment horizontal="center"/>
    </xf>
    <xf numFmtId="164" fontId="2" fillId="0" borderId="16" xfId="1" applyNumberFormat="1" applyFont="1" applyBorder="1"/>
    <xf numFmtId="0" fontId="2" fillId="0" borderId="16" xfId="1" applyFont="1" applyBorder="1"/>
    <xf numFmtId="0" fontId="11" fillId="0" borderId="20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2" fillId="0" borderId="17" xfId="1" applyFont="1" applyBorder="1"/>
    <xf numFmtId="164" fontId="12" fillId="0" borderId="28" xfId="0" applyNumberFormat="1" applyFont="1" applyBorder="1" applyAlignment="1">
      <alignment horizontal="right" vertical="center" wrapText="1"/>
    </xf>
    <xf numFmtId="164" fontId="2" fillId="0" borderId="16" xfId="1" applyNumberFormat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164" fontId="2" fillId="0" borderId="16" xfId="1" applyNumberFormat="1" applyFont="1" applyBorder="1" applyAlignment="1">
      <alignment horizontal="right" vertical="center"/>
    </xf>
    <xf numFmtId="0" fontId="14" fillId="0" borderId="16" xfId="2" applyBorder="1" applyAlignment="1">
      <alignment horizontal="right" wrapText="1"/>
    </xf>
    <xf numFmtId="0" fontId="1" fillId="0" borderId="0" xfId="1"/>
    <xf numFmtId="0" fontId="1" fillId="0" borderId="0" xfId="1"/>
    <xf numFmtId="0" fontId="1" fillId="0" borderId="0" xfId="1"/>
    <xf numFmtId="0" fontId="11" fillId="0" borderId="0" xfId="1" applyFont="1" applyBorder="1" applyAlignment="1">
      <alignment horizontal="left" vertical="center" wrapText="1"/>
    </xf>
    <xf numFmtId="0" fontId="11" fillId="9" borderId="20" xfId="1" applyFont="1" applyFill="1" applyBorder="1" applyAlignment="1">
      <alignment horizontal="left" vertical="center" wrapText="1"/>
    </xf>
    <xf numFmtId="0" fontId="11" fillId="9" borderId="16" xfId="1" applyFont="1" applyFill="1" applyBorder="1" applyAlignment="1">
      <alignment horizontal="left" vertical="center" wrapText="1"/>
    </xf>
    <xf numFmtId="0" fontId="11" fillId="9" borderId="2" xfId="1" applyFont="1" applyFill="1" applyBorder="1" applyAlignment="1">
      <alignment horizontal="left" vertical="center" wrapText="1"/>
    </xf>
    <xf numFmtId="0" fontId="11" fillId="9" borderId="2" xfId="1" applyFont="1" applyFill="1" applyBorder="1" applyAlignment="1">
      <alignment horizontal="left" vertical="top" wrapText="1"/>
    </xf>
    <xf numFmtId="0" fontId="13" fillId="9" borderId="16" xfId="0" applyFont="1" applyFill="1" applyBorder="1" applyAlignment="1">
      <alignment horizontal="left" vertical="center"/>
    </xf>
    <xf numFmtId="0" fontId="11" fillId="0" borderId="0" xfId="1" applyFont="1" applyBorder="1"/>
    <xf numFmtId="0" fontId="13" fillId="0" borderId="0" xfId="1" applyFont="1" applyBorder="1" applyAlignment="1">
      <alignment horizontal="center" vertical="center"/>
    </xf>
    <xf numFmtId="0" fontId="11" fillId="9" borderId="20" xfId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6" borderId="0" xfId="0" applyFont="1" applyFill="1" applyBorder="1" applyAlignment="1">
      <alignment horizontal="left" vertical="center" wrapText="1"/>
    </xf>
    <xf numFmtId="164" fontId="2" fillId="0" borderId="24" xfId="1" applyNumberFormat="1" applyFont="1" applyBorder="1"/>
    <xf numFmtId="0" fontId="11" fillId="0" borderId="12" xfId="1" applyFont="1" applyBorder="1"/>
    <xf numFmtId="0" fontId="15" fillId="0" borderId="22" xfId="0" applyFont="1" applyBorder="1" applyAlignment="1">
      <alignment horizontal="left" vertical="top" wrapText="1"/>
    </xf>
    <xf numFmtId="0" fontId="13" fillId="0" borderId="12" xfId="1" applyFont="1" applyBorder="1" applyAlignment="1">
      <alignment horizontal="center" vertical="center"/>
    </xf>
    <xf numFmtId="0" fontId="11" fillId="0" borderId="4" xfId="1" applyFont="1" applyBorder="1"/>
    <xf numFmtId="164" fontId="1" fillId="0" borderId="22" xfId="1" applyNumberFormat="1" applyBorder="1"/>
    <xf numFmtId="0" fontId="11" fillId="0" borderId="16" xfId="1" applyFont="1" applyBorder="1"/>
    <xf numFmtId="0" fontId="16" fillId="0" borderId="22" xfId="0" applyFont="1" applyBorder="1" applyAlignment="1">
      <alignment vertical="center"/>
    </xf>
    <xf numFmtId="0" fontId="16" fillId="6" borderId="22" xfId="0" applyFont="1" applyFill="1" applyBorder="1" applyAlignment="1">
      <alignment horizontal="left" vertical="center" wrapText="1"/>
    </xf>
    <xf numFmtId="0" fontId="13" fillId="0" borderId="22" xfId="1" applyFont="1" applyBorder="1" applyAlignment="1">
      <alignment horizontal="center" vertical="center"/>
    </xf>
    <xf numFmtId="164" fontId="2" fillId="0" borderId="22" xfId="1" applyNumberFormat="1" applyFont="1" applyBorder="1"/>
    <xf numFmtId="0" fontId="11" fillId="0" borderId="6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center" vertical="center" wrapText="1"/>
    </xf>
    <xf numFmtId="0" fontId="2" fillId="0" borderId="12" xfId="1" applyFont="1" applyBorder="1"/>
    <xf numFmtId="0" fontId="11" fillId="0" borderId="16" xfId="1" applyFont="1" applyBorder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0" xfId="1" applyFont="1"/>
    <xf numFmtId="0" fontId="2" fillId="0" borderId="0" xfId="1" applyFont="1" applyBorder="1"/>
    <xf numFmtId="0" fontId="6" fillId="0" borderId="11" xfId="1" applyFont="1" applyBorder="1" applyAlignment="1">
      <alignment horizontal="left" vertical="top" wrapText="1"/>
    </xf>
    <xf numFmtId="0" fontId="2" fillId="0" borderId="10" xfId="1" applyFont="1" applyBorder="1"/>
    <xf numFmtId="0" fontId="5" fillId="2" borderId="18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8" fillId="8" borderId="0" xfId="1" applyFont="1" applyFill="1" applyAlignment="1">
      <alignment horizontal="center"/>
    </xf>
    <xf numFmtId="0" fontId="8" fillId="7" borderId="0" xfId="1" applyFont="1" applyFill="1" applyAlignment="1">
      <alignment horizontal="center" vertical="center" wrapText="1"/>
    </xf>
    <xf numFmtId="0" fontId="18" fillId="7" borderId="0" xfId="1" applyFont="1" applyFill="1" applyAlignment="1">
      <alignment horizontal="center" vertical="center" wrapText="1"/>
    </xf>
    <xf numFmtId="0" fontId="12" fillId="0" borderId="9" xfId="1" applyFont="1" applyBorder="1" applyAlignment="1">
      <alignment horizontal="left" vertical="top" wrapText="1"/>
    </xf>
    <xf numFmtId="0" fontId="12" fillId="0" borderId="0" xfId="1" applyFont="1"/>
    <xf numFmtId="0" fontId="12" fillId="0" borderId="0" xfId="1" applyFont="1" applyBorder="1"/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left" vertical="top" wrapText="1"/>
    </xf>
    <xf numFmtId="0" fontId="12" fillId="0" borderId="7" xfId="1" applyFont="1" applyBorder="1"/>
    <xf numFmtId="0" fontId="9" fillId="2" borderId="18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/>
    <xf numFmtId="0" fontId="12" fillId="0" borderId="0" xfId="1" applyFont="1" applyBorder="1" applyAlignment="1">
      <alignment horizontal="left" vertical="top" wrapText="1"/>
    </xf>
    <xf numFmtId="0" fontId="20" fillId="2" borderId="18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/>
    </xf>
    <xf numFmtId="0" fontId="5" fillId="4" borderId="0" xfId="1" applyFont="1" applyFill="1" applyBorder="1" applyAlignment="1">
      <alignment horizontal="center"/>
    </xf>
    <xf numFmtId="0" fontId="5" fillId="4" borderId="2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7" borderId="13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Гиперссылка 2" xfId="3" xr:uid="{E12D2F47-9B6B-4126-86F0-AA236FE30045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orodulina-guzely@yandex.ru" TargetMode="External"/><Relationship Id="rId1" Type="http://schemas.openxmlformats.org/officeDocument/2006/relationships/hyperlink" Target="mailto:falina.ttpp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2"/>
  <sheetViews>
    <sheetView workbookViewId="0">
      <selection activeCell="B19" sqref="B19"/>
    </sheetView>
  </sheetViews>
  <sheetFormatPr defaultRowHeight="18.75" x14ac:dyDescent="0.3"/>
  <cols>
    <col min="1" max="1" width="46.5703125" style="29" customWidth="1"/>
    <col min="2" max="2" width="90.5703125" style="30" customWidth="1"/>
  </cols>
  <sheetData>
    <row r="2" spans="1:2" x14ac:dyDescent="0.3">
      <c r="B2" s="29"/>
    </row>
    <row r="3" spans="1:2" x14ac:dyDescent="0.3">
      <c r="A3" s="31" t="s">
        <v>49</v>
      </c>
      <c r="B3" s="32" t="s">
        <v>133</v>
      </c>
    </row>
    <row r="4" spans="1:2" ht="37.5" x14ac:dyDescent="0.3">
      <c r="A4" s="31" t="s">
        <v>69</v>
      </c>
      <c r="B4" s="32" t="s">
        <v>198</v>
      </c>
    </row>
    <row r="5" spans="1:2" x14ac:dyDescent="0.3">
      <c r="A5" s="31" t="s">
        <v>48</v>
      </c>
      <c r="B5" s="32" t="s">
        <v>218</v>
      </c>
    </row>
    <row r="6" spans="1:2" ht="37.5" x14ac:dyDescent="0.3">
      <c r="A6" s="31" t="s">
        <v>59</v>
      </c>
      <c r="B6" s="32" t="s">
        <v>219</v>
      </c>
    </row>
    <row r="7" spans="1:2" x14ac:dyDescent="0.3">
      <c r="A7" s="31" t="s">
        <v>70</v>
      </c>
      <c r="B7" s="32" t="s">
        <v>220</v>
      </c>
    </row>
    <row r="8" spans="1:2" x14ac:dyDescent="0.3">
      <c r="A8" s="31" t="s">
        <v>50</v>
      </c>
      <c r="B8" s="32" t="s">
        <v>221</v>
      </c>
    </row>
    <row r="9" spans="1:2" x14ac:dyDescent="0.3">
      <c r="A9" s="31" t="s">
        <v>51</v>
      </c>
      <c r="B9" s="32" t="s">
        <v>222</v>
      </c>
    </row>
    <row r="10" spans="1:2" x14ac:dyDescent="0.3">
      <c r="A10" s="31" t="s">
        <v>57</v>
      </c>
      <c r="B10" s="113" t="s">
        <v>223</v>
      </c>
    </row>
    <row r="11" spans="1:2" x14ac:dyDescent="0.3">
      <c r="A11" s="31" t="s">
        <v>52</v>
      </c>
      <c r="B11" s="32">
        <v>89232717275</v>
      </c>
    </row>
    <row r="12" spans="1:2" x14ac:dyDescent="0.3">
      <c r="A12" s="31" t="s">
        <v>53</v>
      </c>
      <c r="B12" s="32" t="s">
        <v>224</v>
      </c>
    </row>
    <row r="13" spans="1:2" x14ac:dyDescent="0.3">
      <c r="A13" s="31" t="s">
        <v>58</v>
      </c>
      <c r="B13" s="113" t="s">
        <v>225</v>
      </c>
    </row>
    <row r="14" spans="1:2" x14ac:dyDescent="0.3">
      <c r="A14" s="31" t="s">
        <v>54</v>
      </c>
      <c r="B14" s="32" t="s">
        <v>226</v>
      </c>
    </row>
    <row r="15" spans="1:2" x14ac:dyDescent="0.3">
      <c r="A15" s="31" t="s">
        <v>55</v>
      </c>
      <c r="B15" s="32">
        <v>5</v>
      </c>
    </row>
    <row r="16" spans="1:2" x14ac:dyDescent="0.3">
      <c r="A16" s="31" t="s">
        <v>56</v>
      </c>
      <c r="B16" s="32">
        <v>4</v>
      </c>
    </row>
    <row r="17" spans="1:2" x14ac:dyDescent="0.3">
      <c r="A17" s="31" t="s">
        <v>71</v>
      </c>
      <c r="B17" s="32">
        <v>6</v>
      </c>
    </row>
    <row r="19" spans="1:2" x14ac:dyDescent="0.3">
      <c r="A19" s="29" t="s">
        <v>194</v>
      </c>
    </row>
    <row r="20" spans="1:2" x14ac:dyDescent="0.3">
      <c r="A20" s="29" t="s">
        <v>195</v>
      </c>
    </row>
    <row r="21" spans="1:2" x14ac:dyDescent="0.3">
      <c r="A21" s="29" t="s">
        <v>196</v>
      </c>
    </row>
    <row r="22" spans="1:2" ht="37.5" x14ac:dyDescent="0.3">
      <c r="A22" s="29" t="s">
        <v>197</v>
      </c>
    </row>
  </sheetData>
  <hyperlinks>
    <hyperlink ref="B10" r:id="rId1" xr:uid="{FE519F87-8EAE-439F-A426-498CBC22221E}"/>
    <hyperlink ref="B13" r:id="rId2" xr:uid="{91B09F39-F6F3-4437-879F-960C2706E6B7}"/>
  </hyperlinks>
  <pageMargins left="0.7" right="0.7" top="0.75" bottom="0.75" header="0.3" footer="0.3"/>
  <pageSetup paperSize="9" scale="63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4"/>
  <sheetViews>
    <sheetView topLeftCell="A94" zoomScale="67" zoomScaleNormal="67" workbookViewId="0">
      <selection activeCell="D121" sqref="D121"/>
    </sheetView>
  </sheetViews>
  <sheetFormatPr defaultColWidth="14.42578125" defaultRowHeight="15" x14ac:dyDescent="0.25"/>
  <cols>
    <col min="1" max="1" width="5.140625" style="37" customWidth="1"/>
    <col min="2" max="2" width="52" style="26" customWidth="1"/>
    <col min="3" max="3" width="30.85546875" style="26" customWidth="1"/>
    <col min="4" max="4" width="22" style="26" customWidth="1"/>
    <col min="5" max="5" width="15.42578125" style="26" customWidth="1"/>
    <col min="6" max="6" width="19.7109375" style="26" bestFit="1" customWidth="1"/>
    <col min="7" max="7" width="14.42578125" style="26" customWidth="1"/>
    <col min="8" max="8" width="25" style="26" bestFit="1" customWidth="1"/>
    <col min="9" max="9" width="18.28515625" style="1" customWidth="1"/>
    <col min="10" max="11" width="8.7109375" style="1" customWidth="1"/>
    <col min="12" max="16384" width="14.42578125" style="1"/>
  </cols>
  <sheetData>
    <row r="1" spans="1:10" x14ac:dyDescent="0.25">
      <c r="A1" s="158"/>
      <c r="B1" s="146"/>
      <c r="C1" s="146"/>
      <c r="D1" s="146"/>
      <c r="E1" s="146"/>
      <c r="F1" s="146"/>
      <c r="G1" s="146"/>
      <c r="H1" s="146"/>
    </row>
    <row r="2" spans="1:10" ht="20.25" x14ac:dyDescent="0.3">
      <c r="A2" s="160" t="s">
        <v>67</v>
      </c>
      <c r="B2" s="160"/>
      <c r="C2" s="160"/>
      <c r="D2" s="160"/>
      <c r="E2" s="160"/>
      <c r="F2" s="160"/>
      <c r="G2" s="160"/>
      <c r="H2" s="160"/>
      <c r="I2" s="160"/>
    </row>
    <row r="3" spans="1:10" ht="20.25" customHeight="1" x14ac:dyDescent="0.25">
      <c r="A3" s="161" t="str">
        <f>'Информация о Чемпионате'!B4</f>
        <v>Региональный этап Чемпионата по профессиональному мастерству "Профессионалы" 2026</v>
      </c>
      <c r="B3" s="161"/>
      <c r="C3" s="161"/>
      <c r="D3" s="161"/>
      <c r="E3" s="161"/>
      <c r="F3" s="161"/>
      <c r="G3" s="161"/>
      <c r="H3" s="161"/>
      <c r="I3" s="161"/>
      <c r="J3" s="27"/>
    </row>
    <row r="4" spans="1:10" ht="20.25" x14ac:dyDescent="0.3">
      <c r="A4" s="160" t="s">
        <v>68</v>
      </c>
      <c r="B4" s="160"/>
      <c r="C4" s="160"/>
      <c r="D4" s="160"/>
      <c r="E4" s="160"/>
      <c r="F4" s="160"/>
      <c r="G4" s="160"/>
      <c r="H4" s="160"/>
      <c r="I4" s="160"/>
    </row>
    <row r="5" spans="1:10" ht="20.25" customHeight="1" x14ac:dyDescent="0.25">
      <c r="A5" s="162" t="s">
        <v>133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25">
      <c r="A6" s="144" t="s">
        <v>18</v>
      </c>
      <c r="B6" s="146"/>
      <c r="C6" s="146"/>
      <c r="D6" s="146"/>
      <c r="E6" s="146"/>
      <c r="F6" s="146"/>
      <c r="G6" s="146"/>
      <c r="H6" s="146"/>
    </row>
    <row r="7" spans="1:10" ht="15.75" x14ac:dyDescent="0.25">
      <c r="A7" s="144" t="s">
        <v>64</v>
      </c>
      <c r="B7" s="144"/>
      <c r="C7" s="159" t="str">
        <f>'Информация о Чемпионате'!B5</f>
        <v>Красноярский край</v>
      </c>
      <c r="D7" s="159"/>
      <c r="E7" s="159"/>
      <c r="F7" s="159"/>
      <c r="G7" s="159"/>
      <c r="H7" s="159"/>
    </row>
    <row r="8" spans="1:10" ht="15.75" x14ac:dyDescent="0.25">
      <c r="A8" s="144" t="s">
        <v>66</v>
      </c>
      <c r="B8" s="144"/>
      <c r="C8" s="144"/>
      <c r="D8" s="159" t="str">
        <f>'Информация о Чемпионате'!B6</f>
        <v>КГБПОУ "Красноярский технологический техникум пищевой промышленности"</v>
      </c>
      <c r="E8" s="159"/>
      <c r="F8" s="159"/>
      <c r="G8" s="159"/>
      <c r="H8" s="159"/>
    </row>
    <row r="9" spans="1:10" ht="15.75" x14ac:dyDescent="0.25">
      <c r="A9" s="144" t="s">
        <v>60</v>
      </c>
      <c r="B9" s="144"/>
      <c r="C9" s="144" t="str">
        <f>'Информация о Чемпионате'!B7</f>
        <v>г. Красноярск, ул. Партизана Железняка 13</v>
      </c>
      <c r="D9" s="144"/>
      <c r="E9" s="144"/>
      <c r="F9" s="144"/>
      <c r="G9" s="144"/>
      <c r="H9" s="144"/>
    </row>
    <row r="10" spans="1:10" ht="15.75" x14ac:dyDescent="0.25">
      <c r="A10" s="144" t="s">
        <v>63</v>
      </c>
      <c r="B10" s="144"/>
      <c r="C10" s="144" t="str">
        <f>'Информация о Чемпионате'!B9</f>
        <v>Фалина Н.А.</v>
      </c>
      <c r="D10" s="144"/>
      <c r="E10" s="144" t="str">
        <f>'Информация о Чемпионате'!B10</f>
        <v>falina.ttpp@yandex.ru</v>
      </c>
      <c r="F10" s="144"/>
      <c r="G10" s="144">
        <f>'Информация о Чемпионате'!B11</f>
        <v>89232717275</v>
      </c>
      <c r="H10" s="144"/>
    </row>
    <row r="11" spans="1:10" ht="15.75" x14ac:dyDescent="0.25">
      <c r="A11" s="144" t="s">
        <v>62</v>
      </c>
      <c r="B11" s="144"/>
      <c r="C11" s="144" t="str">
        <f>'Информация о Чемпионате'!B12</f>
        <v>Бородулина Г.Р.</v>
      </c>
      <c r="D11" s="144"/>
      <c r="E11" s="144" t="str">
        <f>'Информация о Чемпионате'!B13</f>
        <v>borodulina-guzely@yandex.ru</v>
      </c>
      <c r="F11" s="144"/>
      <c r="G11" s="144" t="str">
        <f>'Информация о Чемпионате'!B14</f>
        <v>8-902-978-42-13</v>
      </c>
      <c r="H11" s="144"/>
    </row>
    <row r="12" spans="1:10" ht="15.75" x14ac:dyDescent="0.25">
      <c r="A12" s="144" t="s">
        <v>199</v>
      </c>
      <c r="B12" s="144"/>
      <c r="C12" s="144">
        <f>'Информация о Чемпионате'!B17</f>
        <v>6</v>
      </c>
      <c r="D12" s="144"/>
      <c r="E12" s="144"/>
      <c r="F12" s="144"/>
      <c r="G12" s="144"/>
      <c r="H12" s="144"/>
    </row>
    <row r="13" spans="1:10" ht="15.75" x14ac:dyDescent="0.25">
      <c r="A13" s="144" t="s">
        <v>46</v>
      </c>
      <c r="B13" s="144"/>
      <c r="C13" s="144">
        <f>'Информация о Чемпионате'!B15</f>
        <v>5</v>
      </c>
      <c r="D13" s="144"/>
      <c r="E13" s="144"/>
      <c r="F13" s="144"/>
      <c r="G13" s="144"/>
      <c r="H13" s="144"/>
    </row>
    <row r="14" spans="1:10" ht="15.75" x14ac:dyDescent="0.25">
      <c r="A14" s="144" t="s">
        <v>47</v>
      </c>
      <c r="B14" s="144"/>
      <c r="C14" s="144">
        <f>'Информация о Чемпионате'!B16</f>
        <v>4</v>
      </c>
      <c r="D14" s="144"/>
      <c r="E14" s="144"/>
      <c r="F14" s="144"/>
      <c r="G14" s="144"/>
      <c r="H14" s="144"/>
    </row>
    <row r="15" spans="1:10" ht="15.75" x14ac:dyDescent="0.25">
      <c r="A15" s="144" t="s">
        <v>61</v>
      </c>
      <c r="B15" s="144"/>
      <c r="C15" s="144" t="str">
        <f>'Информация о Чемпионате'!B8</f>
        <v>16.02.2026- 18.02.2026</v>
      </c>
      <c r="D15" s="144"/>
      <c r="E15" s="144"/>
      <c r="F15" s="144"/>
      <c r="G15" s="144"/>
      <c r="H15" s="144"/>
    </row>
    <row r="16" spans="1:10" ht="20.25" x14ac:dyDescent="0.25">
      <c r="A16" s="153" t="s">
        <v>43</v>
      </c>
      <c r="B16" s="154"/>
      <c r="C16" s="154"/>
      <c r="D16" s="154"/>
      <c r="E16" s="154"/>
      <c r="F16" s="154"/>
      <c r="G16" s="154"/>
      <c r="H16" s="154"/>
      <c r="I16" s="154"/>
    </row>
    <row r="17" spans="1:9" ht="15" customHeight="1" x14ac:dyDescent="0.25">
      <c r="A17" s="155" t="s">
        <v>14</v>
      </c>
      <c r="B17" s="156"/>
      <c r="C17" s="156"/>
      <c r="D17" s="156"/>
      <c r="E17" s="156"/>
      <c r="F17" s="156"/>
      <c r="G17" s="156"/>
      <c r="H17" s="156"/>
      <c r="I17" s="156"/>
    </row>
    <row r="18" spans="1:9" ht="15" customHeight="1" x14ac:dyDescent="0.25">
      <c r="A18" s="145" t="s">
        <v>232</v>
      </c>
      <c r="B18" s="157"/>
      <c r="C18" s="157"/>
      <c r="D18" s="157"/>
      <c r="E18" s="157"/>
      <c r="F18" s="157"/>
      <c r="G18" s="157"/>
      <c r="H18" s="157"/>
      <c r="I18" s="157"/>
    </row>
    <row r="19" spans="1:9" ht="15" customHeight="1" x14ac:dyDescent="0.25">
      <c r="A19" s="145" t="s">
        <v>227</v>
      </c>
      <c r="B19" s="157"/>
      <c r="C19" s="157"/>
      <c r="D19" s="157"/>
      <c r="E19" s="157"/>
      <c r="F19" s="157"/>
      <c r="G19" s="157"/>
      <c r="H19" s="157"/>
      <c r="I19" s="157"/>
    </row>
    <row r="20" spans="1:9" ht="15" customHeight="1" x14ac:dyDescent="0.25">
      <c r="A20" s="145" t="s">
        <v>228</v>
      </c>
      <c r="B20" s="157"/>
      <c r="C20" s="157"/>
      <c r="D20" s="157"/>
      <c r="E20" s="157"/>
      <c r="F20" s="157"/>
      <c r="G20" s="157"/>
      <c r="H20" s="157"/>
      <c r="I20" s="157"/>
    </row>
    <row r="21" spans="1:9" ht="15" customHeight="1" x14ac:dyDescent="0.25">
      <c r="A21" s="145" t="s">
        <v>131</v>
      </c>
      <c r="B21" s="157"/>
      <c r="C21" s="157"/>
      <c r="D21" s="157"/>
      <c r="E21" s="157"/>
      <c r="F21" s="157"/>
      <c r="G21" s="157"/>
      <c r="H21" s="157"/>
      <c r="I21" s="157"/>
    </row>
    <row r="22" spans="1:9" ht="15" customHeight="1" x14ac:dyDescent="0.25">
      <c r="A22" s="145" t="s">
        <v>229</v>
      </c>
      <c r="B22" s="157"/>
      <c r="C22" s="157"/>
      <c r="D22" s="157"/>
      <c r="E22" s="157"/>
      <c r="F22" s="157"/>
      <c r="G22" s="157"/>
      <c r="H22" s="157"/>
      <c r="I22" s="157"/>
    </row>
    <row r="23" spans="1:9" ht="15" customHeight="1" x14ac:dyDescent="0.25">
      <c r="A23" s="145" t="s">
        <v>230</v>
      </c>
      <c r="B23" s="157"/>
      <c r="C23" s="157"/>
      <c r="D23" s="157"/>
      <c r="E23" s="157"/>
      <c r="F23" s="157"/>
      <c r="G23" s="157"/>
      <c r="H23" s="157"/>
      <c r="I23" s="157"/>
    </row>
    <row r="24" spans="1:9" ht="15" customHeight="1" x14ac:dyDescent="0.25">
      <c r="A24" s="145" t="s">
        <v>231</v>
      </c>
      <c r="B24" s="157"/>
      <c r="C24" s="157"/>
      <c r="D24" s="157"/>
      <c r="E24" s="157"/>
      <c r="F24" s="157"/>
      <c r="G24" s="157"/>
      <c r="H24" s="157"/>
      <c r="I24" s="157"/>
    </row>
    <row r="25" spans="1:9" ht="15.75" customHeight="1" x14ac:dyDescent="0.25">
      <c r="A25" s="145" t="s">
        <v>65</v>
      </c>
      <c r="B25" s="157"/>
      <c r="C25" s="157"/>
      <c r="D25" s="157"/>
      <c r="E25" s="157"/>
      <c r="F25" s="157"/>
      <c r="G25" s="157"/>
      <c r="H25" s="157"/>
      <c r="I25" s="157"/>
    </row>
    <row r="26" spans="1:9" ht="51" x14ac:dyDescent="0.25">
      <c r="A26" s="56" t="s">
        <v>10</v>
      </c>
      <c r="B26" s="56" t="s">
        <v>9</v>
      </c>
      <c r="C26" s="56" t="s">
        <v>8</v>
      </c>
      <c r="D26" s="56" t="s">
        <v>7</v>
      </c>
      <c r="E26" s="56" t="s">
        <v>6</v>
      </c>
      <c r="F26" s="56" t="s">
        <v>5</v>
      </c>
      <c r="G26" s="56" t="s">
        <v>4</v>
      </c>
      <c r="H26" s="56" t="s">
        <v>17</v>
      </c>
      <c r="I26" s="83" t="s">
        <v>200</v>
      </c>
    </row>
    <row r="27" spans="1:9" ht="115.5" x14ac:dyDescent="0.25">
      <c r="A27" s="39">
        <v>1</v>
      </c>
      <c r="B27" s="125" t="s">
        <v>257</v>
      </c>
      <c r="C27" s="96" t="s">
        <v>256</v>
      </c>
      <c r="D27" s="97" t="s">
        <v>16</v>
      </c>
      <c r="E27" s="97">
        <v>2</v>
      </c>
      <c r="F27" s="97" t="s">
        <v>0</v>
      </c>
      <c r="G27" s="97">
        <v>1</v>
      </c>
      <c r="H27" s="40"/>
      <c r="I27" s="99">
        <v>1000</v>
      </c>
    </row>
    <row r="28" spans="1:9" ht="114.75" x14ac:dyDescent="0.25">
      <c r="A28" s="41">
        <v>2</v>
      </c>
      <c r="B28" s="48" t="s">
        <v>244</v>
      </c>
      <c r="C28" s="48" t="s">
        <v>304</v>
      </c>
      <c r="D28" s="56" t="s">
        <v>11</v>
      </c>
      <c r="E28" s="56">
        <v>2</v>
      </c>
      <c r="F28" s="56" t="s">
        <v>0</v>
      </c>
      <c r="G28" s="56">
        <v>2</v>
      </c>
      <c r="H28" s="44"/>
      <c r="I28" s="100">
        <v>7700</v>
      </c>
    </row>
    <row r="29" spans="1:9" ht="114.75" x14ac:dyDescent="0.25">
      <c r="A29" s="41">
        <v>3</v>
      </c>
      <c r="B29" s="48" t="s">
        <v>244</v>
      </c>
      <c r="C29" s="48" t="s">
        <v>305</v>
      </c>
      <c r="D29" s="56" t="s">
        <v>11</v>
      </c>
      <c r="E29" s="56">
        <v>1</v>
      </c>
      <c r="F29" s="56" t="s">
        <v>0</v>
      </c>
      <c r="G29" s="56">
        <v>1</v>
      </c>
      <c r="H29" s="44"/>
      <c r="I29" s="100">
        <v>35</v>
      </c>
    </row>
    <row r="30" spans="1:9" ht="114.75" x14ac:dyDescent="0.25">
      <c r="A30" s="39">
        <v>4</v>
      </c>
      <c r="B30" s="48" t="s">
        <v>302</v>
      </c>
      <c r="C30" s="48" t="s">
        <v>255</v>
      </c>
      <c r="D30" s="56" t="s">
        <v>16</v>
      </c>
      <c r="E30" s="56">
        <v>1</v>
      </c>
      <c r="F30" s="56" t="s">
        <v>0</v>
      </c>
      <c r="G30" s="56">
        <v>1</v>
      </c>
      <c r="H30" s="44"/>
      <c r="I30" s="100">
        <v>263000</v>
      </c>
    </row>
    <row r="31" spans="1:9" ht="76.5" x14ac:dyDescent="0.25">
      <c r="A31" s="41">
        <v>5</v>
      </c>
      <c r="B31" s="48" t="s">
        <v>303</v>
      </c>
      <c r="C31" s="48"/>
      <c r="D31" s="56" t="s">
        <v>316</v>
      </c>
      <c r="E31" s="56"/>
      <c r="F31" s="56"/>
      <c r="G31" s="56"/>
      <c r="H31" s="44"/>
      <c r="I31" s="100">
        <v>150</v>
      </c>
    </row>
    <row r="32" spans="1:9" ht="25.5" x14ac:dyDescent="0.25">
      <c r="A32" s="41">
        <v>6</v>
      </c>
      <c r="B32" s="48" t="s">
        <v>171</v>
      </c>
      <c r="C32" s="48" t="s">
        <v>309</v>
      </c>
      <c r="D32" s="56" t="s">
        <v>78</v>
      </c>
      <c r="E32" s="56"/>
      <c r="F32" s="56"/>
      <c r="G32" s="56"/>
      <c r="H32" s="44"/>
      <c r="I32" s="100">
        <v>350</v>
      </c>
    </row>
    <row r="33" spans="1:9" ht="25.5" x14ac:dyDescent="0.25">
      <c r="A33" s="39">
        <v>7</v>
      </c>
      <c r="B33" s="48" t="s">
        <v>145</v>
      </c>
      <c r="C33" s="48" t="s">
        <v>146</v>
      </c>
      <c r="D33" s="56" t="s">
        <v>78</v>
      </c>
      <c r="E33" s="56">
        <v>1</v>
      </c>
      <c r="F33" s="56" t="s">
        <v>0</v>
      </c>
      <c r="G33" s="56">
        <v>1</v>
      </c>
      <c r="H33" s="44"/>
      <c r="I33" s="100">
        <v>60</v>
      </c>
    </row>
    <row r="34" spans="1:9" ht="25.5" x14ac:dyDescent="0.25">
      <c r="A34" s="41">
        <v>8</v>
      </c>
      <c r="B34" s="48" t="s">
        <v>147</v>
      </c>
      <c r="C34" s="48" t="s">
        <v>148</v>
      </c>
      <c r="D34" s="56" t="s">
        <v>78</v>
      </c>
      <c r="E34" s="56">
        <v>6</v>
      </c>
      <c r="F34" s="56" t="s">
        <v>0</v>
      </c>
      <c r="G34" s="56">
        <v>6</v>
      </c>
      <c r="H34" s="86"/>
      <c r="I34" s="101">
        <v>450</v>
      </c>
    </row>
    <row r="35" spans="1:9" ht="21" thickBot="1" x14ac:dyDescent="0.3">
      <c r="A35" s="150" t="s">
        <v>44</v>
      </c>
      <c r="B35" s="151"/>
      <c r="C35" s="151"/>
      <c r="D35" s="151"/>
      <c r="E35" s="151"/>
      <c r="F35" s="151"/>
      <c r="G35" s="151"/>
      <c r="H35" s="151"/>
      <c r="I35" s="152"/>
    </row>
    <row r="36" spans="1:9" x14ac:dyDescent="0.25">
      <c r="A36" s="148" t="s">
        <v>14</v>
      </c>
      <c r="B36" s="149"/>
      <c r="C36" s="149"/>
      <c r="D36" s="149"/>
      <c r="E36" s="149"/>
      <c r="F36" s="149"/>
      <c r="G36" s="149"/>
      <c r="H36" s="149"/>
      <c r="I36" s="87"/>
    </row>
    <row r="37" spans="1:9" x14ac:dyDescent="0.25">
      <c r="A37" s="145" t="s">
        <v>310</v>
      </c>
      <c r="B37" s="146"/>
      <c r="C37" s="146"/>
      <c r="D37" s="146"/>
      <c r="E37" s="146"/>
      <c r="F37" s="146"/>
      <c r="G37" s="146"/>
      <c r="H37" s="147"/>
      <c r="I37" s="87"/>
    </row>
    <row r="38" spans="1:9" x14ac:dyDescent="0.25">
      <c r="A38" s="145" t="s">
        <v>322</v>
      </c>
      <c r="B38" s="146"/>
      <c r="C38" s="146"/>
      <c r="D38" s="146"/>
      <c r="E38" s="146"/>
      <c r="F38" s="146"/>
      <c r="G38" s="146"/>
      <c r="H38" s="147"/>
      <c r="I38" s="87"/>
    </row>
    <row r="39" spans="1:9" x14ac:dyDescent="0.25">
      <c r="A39" s="145" t="s">
        <v>323</v>
      </c>
      <c r="B39" s="146"/>
      <c r="C39" s="146"/>
      <c r="D39" s="146"/>
      <c r="E39" s="146"/>
      <c r="F39" s="146"/>
      <c r="G39" s="146"/>
      <c r="H39" s="147"/>
      <c r="I39" s="87"/>
    </row>
    <row r="40" spans="1:9" ht="15" customHeight="1" x14ac:dyDescent="0.25">
      <c r="A40" s="145" t="s">
        <v>89</v>
      </c>
      <c r="B40" s="146"/>
      <c r="C40" s="146"/>
      <c r="D40" s="146"/>
      <c r="E40" s="146"/>
      <c r="F40" s="146"/>
      <c r="G40" s="146"/>
      <c r="H40" s="147"/>
      <c r="I40" s="87"/>
    </row>
    <row r="41" spans="1:9" x14ac:dyDescent="0.25">
      <c r="A41" s="145" t="s">
        <v>319</v>
      </c>
      <c r="B41" s="146"/>
      <c r="C41" s="146"/>
      <c r="D41" s="146"/>
      <c r="E41" s="146"/>
      <c r="F41" s="146"/>
      <c r="G41" s="146"/>
      <c r="H41" s="147"/>
      <c r="I41" s="87"/>
    </row>
    <row r="42" spans="1:9" x14ac:dyDescent="0.25">
      <c r="A42" s="145" t="s">
        <v>230</v>
      </c>
      <c r="B42" s="146"/>
      <c r="C42" s="146"/>
      <c r="D42" s="146"/>
      <c r="E42" s="146"/>
      <c r="F42" s="146"/>
      <c r="G42" s="146"/>
      <c r="H42" s="147"/>
      <c r="I42" s="87"/>
    </row>
    <row r="43" spans="1:9" x14ac:dyDescent="0.25">
      <c r="A43" s="163" t="s">
        <v>320</v>
      </c>
      <c r="B43" s="164"/>
      <c r="C43" s="164"/>
      <c r="D43" s="164"/>
      <c r="E43" s="164"/>
      <c r="F43" s="164"/>
      <c r="G43" s="164"/>
      <c r="H43" s="165"/>
      <c r="I43" s="87"/>
    </row>
    <row r="44" spans="1:9" x14ac:dyDescent="0.25">
      <c r="A44" s="163" t="s">
        <v>321</v>
      </c>
      <c r="B44" s="164"/>
      <c r="C44" s="164"/>
      <c r="D44" s="164"/>
      <c r="E44" s="164"/>
      <c r="F44" s="164"/>
      <c r="G44" s="164"/>
      <c r="H44" s="165"/>
      <c r="I44" s="87"/>
    </row>
    <row r="45" spans="1:9" ht="51" x14ac:dyDescent="0.25">
      <c r="A45" s="56" t="s">
        <v>10</v>
      </c>
      <c r="B45" s="56" t="s">
        <v>9</v>
      </c>
      <c r="C45" s="56" t="s">
        <v>8</v>
      </c>
      <c r="D45" s="56" t="s">
        <v>7</v>
      </c>
      <c r="E45" s="56" t="s">
        <v>6</v>
      </c>
      <c r="F45" s="56" t="s">
        <v>5</v>
      </c>
      <c r="G45" s="56" t="s">
        <v>4</v>
      </c>
      <c r="H45" s="56" t="s">
        <v>17</v>
      </c>
      <c r="I45" s="83" t="s">
        <v>200</v>
      </c>
    </row>
    <row r="46" spans="1:9" x14ac:dyDescent="0.25">
      <c r="A46" s="56">
        <v>1</v>
      </c>
      <c r="B46" s="57" t="s">
        <v>191</v>
      </c>
      <c r="C46" s="48" t="s">
        <v>333</v>
      </c>
      <c r="D46" s="56" t="s">
        <v>11</v>
      </c>
      <c r="E46" s="56">
        <v>3</v>
      </c>
      <c r="F46" s="56" t="s">
        <v>0</v>
      </c>
      <c r="G46" s="56">
        <v>3</v>
      </c>
      <c r="H46" s="58"/>
      <c r="I46" s="102">
        <v>65000</v>
      </c>
    </row>
    <row r="47" spans="1:9" ht="25.5" x14ac:dyDescent="0.25">
      <c r="A47" s="56">
        <v>2</v>
      </c>
      <c r="B47" s="57" t="s">
        <v>288</v>
      </c>
      <c r="C47" s="57" t="s">
        <v>334</v>
      </c>
      <c r="D47" s="56" t="s">
        <v>11</v>
      </c>
      <c r="E47" s="56">
        <v>1</v>
      </c>
      <c r="F47" s="56" t="s">
        <v>0</v>
      </c>
      <c r="G47" s="56">
        <v>1</v>
      </c>
      <c r="H47" s="58"/>
      <c r="I47" s="102">
        <v>2300</v>
      </c>
    </row>
    <row r="48" spans="1:9" ht="21" thickBot="1" x14ac:dyDescent="0.3">
      <c r="A48" s="166" t="s">
        <v>45</v>
      </c>
      <c r="B48" s="167"/>
      <c r="C48" s="167"/>
      <c r="D48" s="167"/>
      <c r="E48" s="167"/>
      <c r="F48" s="167"/>
      <c r="G48" s="167"/>
      <c r="H48" s="167"/>
      <c r="I48" s="168"/>
    </row>
    <row r="49" spans="1:9" x14ac:dyDescent="0.25">
      <c r="A49" s="148" t="s">
        <v>14</v>
      </c>
      <c r="B49" s="149"/>
      <c r="C49" s="149"/>
      <c r="D49" s="149"/>
      <c r="E49" s="149"/>
      <c r="F49" s="149"/>
      <c r="G49" s="149"/>
      <c r="H49" s="149"/>
      <c r="I49" s="87"/>
    </row>
    <row r="50" spans="1:9" x14ac:dyDescent="0.25">
      <c r="A50" s="145" t="s">
        <v>317</v>
      </c>
      <c r="B50" s="146"/>
      <c r="C50" s="146"/>
      <c r="D50" s="146"/>
      <c r="E50" s="146"/>
      <c r="F50" s="146"/>
      <c r="G50" s="146"/>
      <c r="H50" s="147"/>
      <c r="I50" s="87"/>
    </row>
    <row r="51" spans="1:9" x14ac:dyDescent="0.25">
      <c r="A51" s="145" t="s">
        <v>324</v>
      </c>
      <c r="B51" s="146"/>
      <c r="C51" s="146"/>
      <c r="D51" s="146"/>
      <c r="E51" s="146"/>
      <c r="F51" s="146"/>
      <c r="G51" s="146"/>
      <c r="H51" s="147"/>
      <c r="I51" s="87"/>
    </row>
    <row r="52" spans="1:9" x14ac:dyDescent="0.25">
      <c r="A52" s="145" t="s">
        <v>325</v>
      </c>
      <c r="B52" s="146"/>
      <c r="C52" s="146"/>
      <c r="D52" s="146"/>
      <c r="E52" s="146"/>
      <c r="F52" s="146"/>
      <c r="G52" s="146"/>
      <c r="H52" s="147"/>
      <c r="I52" s="87"/>
    </row>
    <row r="53" spans="1:9" x14ac:dyDescent="0.25">
      <c r="A53" s="145" t="s">
        <v>89</v>
      </c>
      <c r="B53" s="146"/>
      <c r="C53" s="146"/>
      <c r="D53" s="146"/>
      <c r="E53" s="146"/>
      <c r="F53" s="146"/>
      <c r="G53" s="146"/>
      <c r="H53" s="147"/>
      <c r="I53" s="87"/>
    </row>
    <row r="54" spans="1:9" x14ac:dyDescent="0.25">
      <c r="A54" s="145" t="s">
        <v>326</v>
      </c>
      <c r="B54" s="146"/>
      <c r="C54" s="146"/>
      <c r="D54" s="146"/>
      <c r="E54" s="146"/>
      <c r="F54" s="146"/>
      <c r="G54" s="146"/>
      <c r="H54" s="147"/>
      <c r="I54" s="87"/>
    </row>
    <row r="55" spans="1:9" x14ac:dyDescent="0.25">
      <c r="A55" s="145" t="s">
        <v>230</v>
      </c>
      <c r="B55" s="146"/>
      <c r="C55" s="146"/>
      <c r="D55" s="146"/>
      <c r="E55" s="146"/>
      <c r="F55" s="146"/>
      <c r="G55" s="146"/>
      <c r="H55" s="147"/>
      <c r="I55" s="87"/>
    </row>
    <row r="56" spans="1:9" x14ac:dyDescent="0.25">
      <c r="A56" s="163" t="s">
        <v>320</v>
      </c>
      <c r="B56" s="164"/>
      <c r="C56" s="164"/>
      <c r="D56" s="164"/>
      <c r="E56" s="164"/>
      <c r="F56" s="164"/>
      <c r="G56" s="164"/>
      <c r="H56" s="165"/>
      <c r="I56" s="87"/>
    </row>
    <row r="57" spans="1:9" ht="15.75" thickBot="1" x14ac:dyDescent="0.3">
      <c r="A57" s="169" t="s">
        <v>321</v>
      </c>
      <c r="B57" s="170"/>
      <c r="C57" s="170"/>
      <c r="D57" s="170"/>
      <c r="E57" s="170"/>
      <c r="F57" s="170"/>
      <c r="G57" s="170"/>
      <c r="H57" s="170"/>
      <c r="I57" s="87"/>
    </row>
    <row r="58" spans="1:9" ht="51" x14ac:dyDescent="0.25">
      <c r="A58" s="38" t="s">
        <v>10</v>
      </c>
      <c r="B58" s="38" t="s">
        <v>9</v>
      </c>
      <c r="C58" s="45" t="s">
        <v>8</v>
      </c>
      <c r="D58" s="46" t="s">
        <v>7</v>
      </c>
      <c r="E58" s="46" t="s">
        <v>6</v>
      </c>
      <c r="F58" s="46" t="s">
        <v>5</v>
      </c>
      <c r="G58" s="46" t="s">
        <v>4</v>
      </c>
      <c r="H58" s="92" t="s">
        <v>17</v>
      </c>
      <c r="I58" s="83" t="s">
        <v>200</v>
      </c>
    </row>
    <row r="59" spans="1:9" x14ac:dyDescent="0.25">
      <c r="A59" s="36">
        <v>1</v>
      </c>
      <c r="B59" s="47" t="s">
        <v>79</v>
      </c>
      <c r="C59" s="57" t="s">
        <v>289</v>
      </c>
      <c r="D59" s="41"/>
      <c r="E59" s="41">
        <v>1</v>
      </c>
      <c r="F59" s="41" t="s">
        <v>0</v>
      </c>
      <c r="G59" s="41">
        <v>1</v>
      </c>
      <c r="H59" s="49"/>
      <c r="I59" s="102">
        <v>200</v>
      </c>
    </row>
    <row r="60" spans="1:9" x14ac:dyDescent="0.25">
      <c r="A60" s="36">
        <v>2</v>
      </c>
      <c r="B60" s="47" t="s">
        <v>80</v>
      </c>
      <c r="C60" s="57" t="s">
        <v>290</v>
      </c>
      <c r="D60" s="41" t="s">
        <v>11</v>
      </c>
      <c r="E60" s="41">
        <v>2</v>
      </c>
      <c r="F60" s="41" t="s">
        <v>0</v>
      </c>
      <c r="G60" s="41">
        <v>2</v>
      </c>
      <c r="H60" s="49"/>
      <c r="I60" s="102">
        <v>8000</v>
      </c>
    </row>
    <row r="61" spans="1:9" ht="25.5" x14ac:dyDescent="0.25">
      <c r="A61" s="36">
        <v>3</v>
      </c>
      <c r="B61" s="47" t="s">
        <v>291</v>
      </c>
      <c r="C61" s="57" t="s">
        <v>306</v>
      </c>
      <c r="D61" s="41" t="s">
        <v>11</v>
      </c>
      <c r="E61" s="41">
        <v>6</v>
      </c>
      <c r="F61" s="41" t="s">
        <v>0</v>
      </c>
      <c r="G61" s="41">
        <v>6</v>
      </c>
      <c r="H61" s="49"/>
      <c r="I61" s="102">
        <v>4500</v>
      </c>
    </row>
    <row r="62" spans="1:9" x14ac:dyDescent="0.25">
      <c r="A62" s="36">
        <v>4</v>
      </c>
      <c r="B62" s="47" t="s">
        <v>191</v>
      </c>
      <c r="C62" s="57" t="s">
        <v>294</v>
      </c>
      <c r="D62" s="41" t="s">
        <v>11</v>
      </c>
      <c r="E62" s="41">
        <v>2</v>
      </c>
      <c r="F62" s="41" t="s">
        <v>0</v>
      </c>
      <c r="G62" s="41">
        <v>2</v>
      </c>
      <c r="H62" s="49"/>
      <c r="I62" s="102">
        <v>30400</v>
      </c>
    </row>
    <row r="63" spans="1:9" ht="191.25" x14ac:dyDescent="0.25">
      <c r="A63" s="36">
        <v>5</v>
      </c>
      <c r="B63" s="47" t="s">
        <v>202</v>
      </c>
      <c r="C63" s="48" t="s">
        <v>298</v>
      </c>
      <c r="D63" s="38" t="s">
        <v>81</v>
      </c>
      <c r="E63" s="41">
        <v>1</v>
      </c>
      <c r="F63" s="41" t="s">
        <v>0</v>
      </c>
      <c r="G63" s="41">
        <v>1</v>
      </c>
      <c r="H63" s="49"/>
      <c r="I63" s="102">
        <v>63990</v>
      </c>
    </row>
    <row r="64" spans="1:9" ht="38.25" x14ac:dyDescent="0.25">
      <c r="A64" s="36">
        <v>6</v>
      </c>
      <c r="B64" s="47" t="s">
        <v>307</v>
      </c>
      <c r="C64" s="52" t="s">
        <v>308</v>
      </c>
      <c r="D64" s="41" t="s">
        <v>81</v>
      </c>
      <c r="E64" s="41">
        <v>1</v>
      </c>
      <c r="F64" s="41" t="s">
        <v>0</v>
      </c>
      <c r="G64" s="41">
        <v>1</v>
      </c>
      <c r="H64" s="49"/>
      <c r="I64" s="102">
        <v>99000</v>
      </c>
    </row>
    <row r="65" spans="1:9" ht="26.25" customHeight="1" x14ac:dyDescent="0.25">
      <c r="A65" s="36">
        <v>7</v>
      </c>
      <c r="B65" s="51" t="s">
        <v>25</v>
      </c>
      <c r="C65" s="54" t="s">
        <v>26</v>
      </c>
      <c r="D65" s="53" t="s">
        <v>16</v>
      </c>
      <c r="E65" s="53">
        <v>1</v>
      </c>
      <c r="F65" s="53" t="s">
        <v>0</v>
      </c>
      <c r="G65" s="53">
        <f t="shared" ref="G65:G72" si="0">E65</f>
        <v>1</v>
      </c>
      <c r="H65" s="49"/>
      <c r="I65" s="102">
        <v>650</v>
      </c>
    </row>
    <row r="66" spans="1:9" ht="25.5" x14ac:dyDescent="0.25">
      <c r="A66" s="36">
        <v>8</v>
      </c>
      <c r="B66" s="24" t="s">
        <v>27</v>
      </c>
      <c r="C66" s="55" t="s">
        <v>295</v>
      </c>
      <c r="D66" s="53" t="s">
        <v>15</v>
      </c>
      <c r="E66" s="53">
        <v>1</v>
      </c>
      <c r="F66" s="53" t="s">
        <v>0</v>
      </c>
      <c r="G66" s="53">
        <f t="shared" si="0"/>
        <v>1</v>
      </c>
      <c r="H66" s="49"/>
      <c r="I66" s="102">
        <v>16000</v>
      </c>
    </row>
    <row r="67" spans="1:9" ht="140.25" x14ac:dyDescent="0.25">
      <c r="A67" s="36">
        <v>9</v>
      </c>
      <c r="B67" s="24" t="s">
        <v>28</v>
      </c>
      <c r="C67" s="55" t="s">
        <v>335</v>
      </c>
      <c r="D67" s="53" t="s">
        <v>15</v>
      </c>
      <c r="E67" s="53">
        <v>1</v>
      </c>
      <c r="F67" s="53" t="s">
        <v>0</v>
      </c>
      <c r="G67" s="53">
        <f t="shared" si="0"/>
        <v>1</v>
      </c>
      <c r="H67" s="49"/>
      <c r="I67" s="102">
        <v>2800</v>
      </c>
    </row>
    <row r="68" spans="1:9" ht="151.5" customHeight="1" x14ac:dyDescent="0.25">
      <c r="A68" s="36">
        <v>10</v>
      </c>
      <c r="B68" s="24" t="s">
        <v>29</v>
      </c>
      <c r="C68" s="55" t="s">
        <v>336</v>
      </c>
      <c r="D68" s="53" t="s">
        <v>15</v>
      </c>
      <c r="E68" s="53">
        <v>1</v>
      </c>
      <c r="F68" s="53" t="s">
        <v>0</v>
      </c>
      <c r="G68" s="53">
        <f t="shared" si="0"/>
        <v>1</v>
      </c>
      <c r="H68" s="49"/>
      <c r="I68" s="102">
        <v>1600</v>
      </c>
    </row>
    <row r="69" spans="1:9" x14ac:dyDescent="0.25">
      <c r="A69" s="36">
        <v>11</v>
      </c>
      <c r="B69" s="25" t="s">
        <v>30</v>
      </c>
      <c r="C69" s="55" t="s">
        <v>337</v>
      </c>
      <c r="D69" s="53" t="s">
        <v>15</v>
      </c>
      <c r="E69" s="53">
        <v>1</v>
      </c>
      <c r="F69" s="53" t="s">
        <v>0</v>
      </c>
      <c r="G69" s="53">
        <f t="shared" si="0"/>
        <v>1</v>
      </c>
      <c r="H69" s="49"/>
      <c r="I69" s="102">
        <v>1600</v>
      </c>
    </row>
    <row r="70" spans="1:9" ht="25.5" x14ac:dyDescent="0.25">
      <c r="A70" s="79">
        <v>12</v>
      </c>
      <c r="B70" s="136" t="s">
        <v>31</v>
      </c>
      <c r="C70" s="137" t="s">
        <v>32</v>
      </c>
      <c r="D70" s="138" t="s">
        <v>15</v>
      </c>
      <c r="E70" s="138">
        <v>1</v>
      </c>
      <c r="F70" s="138" t="s">
        <v>0</v>
      </c>
      <c r="G70" s="138">
        <f t="shared" si="0"/>
        <v>1</v>
      </c>
      <c r="H70" s="81"/>
      <c r="I70" s="139">
        <v>1600</v>
      </c>
    </row>
    <row r="71" spans="1:9" s="115" customFormat="1" ht="114.75" x14ac:dyDescent="0.25">
      <c r="A71" s="36">
        <v>13</v>
      </c>
      <c r="B71" s="25" t="s">
        <v>251</v>
      </c>
      <c r="C71" s="55" t="s">
        <v>252</v>
      </c>
      <c r="D71" s="53" t="s">
        <v>16</v>
      </c>
      <c r="E71" s="53">
        <v>1</v>
      </c>
      <c r="F71" s="53" t="s">
        <v>0</v>
      </c>
      <c r="G71" s="53">
        <f t="shared" si="0"/>
        <v>1</v>
      </c>
      <c r="H71" s="135"/>
      <c r="I71" s="102">
        <v>6842</v>
      </c>
    </row>
    <row r="72" spans="1:9" s="115" customFormat="1" x14ac:dyDescent="0.25">
      <c r="A72" s="36">
        <v>14</v>
      </c>
      <c r="B72" s="25" t="s">
        <v>311</v>
      </c>
      <c r="C72" s="55" t="s">
        <v>312</v>
      </c>
      <c r="D72" s="53" t="s">
        <v>313</v>
      </c>
      <c r="E72" s="53">
        <v>1</v>
      </c>
      <c r="F72" s="53" t="s">
        <v>0</v>
      </c>
      <c r="G72" s="53">
        <f t="shared" si="0"/>
        <v>1</v>
      </c>
      <c r="H72" s="135"/>
      <c r="I72" s="102">
        <v>500</v>
      </c>
    </row>
    <row r="73" spans="1:9" s="115" customFormat="1" x14ac:dyDescent="0.25">
      <c r="A73" s="126"/>
      <c r="B73" s="127"/>
      <c r="C73" s="128"/>
      <c r="D73" s="124"/>
      <c r="E73" s="124"/>
      <c r="F73" s="124"/>
      <c r="G73" s="124"/>
      <c r="H73" s="123"/>
      <c r="I73" s="129"/>
    </row>
    <row r="74" spans="1:9" ht="20.25" x14ac:dyDescent="0.25">
      <c r="A74" s="150" t="s">
        <v>149</v>
      </c>
      <c r="B74" s="151"/>
      <c r="C74" s="151"/>
      <c r="D74" s="151"/>
      <c r="E74" s="151"/>
      <c r="F74" s="151"/>
      <c r="G74" s="151"/>
      <c r="H74" s="151"/>
      <c r="I74" s="152"/>
    </row>
    <row r="75" spans="1:9" ht="51" x14ac:dyDescent="0.25">
      <c r="A75" s="38" t="s">
        <v>10</v>
      </c>
      <c r="B75" s="38" t="s">
        <v>9</v>
      </c>
      <c r="C75" s="38" t="s">
        <v>8</v>
      </c>
      <c r="D75" s="38" t="s">
        <v>7</v>
      </c>
      <c r="E75" s="38" t="s">
        <v>6</v>
      </c>
      <c r="F75" s="38" t="s">
        <v>5</v>
      </c>
      <c r="G75" s="38" t="s">
        <v>4</v>
      </c>
      <c r="H75" s="38" t="s">
        <v>17</v>
      </c>
      <c r="I75" s="83" t="s">
        <v>200</v>
      </c>
    </row>
    <row r="76" spans="1:9" ht="102" x14ac:dyDescent="0.25">
      <c r="A76" s="39">
        <v>1</v>
      </c>
      <c r="B76" s="40" t="s">
        <v>3</v>
      </c>
      <c r="C76" s="22" t="s">
        <v>315</v>
      </c>
      <c r="D76" s="41" t="s">
        <v>1</v>
      </c>
      <c r="E76" s="42">
        <v>1</v>
      </c>
      <c r="F76" s="42" t="s">
        <v>0</v>
      </c>
      <c r="G76" s="43">
        <f>E76</f>
        <v>1</v>
      </c>
      <c r="H76" s="44"/>
      <c r="I76" s="98">
        <v>1600</v>
      </c>
    </row>
    <row r="77" spans="1:9" ht="25.5" x14ac:dyDescent="0.25">
      <c r="A77" s="80">
        <v>2</v>
      </c>
      <c r="B77" s="130" t="s">
        <v>2</v>
      </c>
      <c r="C77" s="131" t="s">
        <v>314</v>
      </c>
      <c r="D77" s="80" t="s">
        <v>1</v>
      </c>
      <c r="E77" s="132">
        <v>1</v>
      </c>
      <c r="F77" s="132" t="s">
        <v>0</v>
      </c>
      <c r="G77" s="132">
        <f>E77</f>
        <v>1</v>
      </c>
      <c r="H77" s="133"/>
      <c r="I77" s="134">
        <v>900</v>
      </c>
    </row>
    <row r="78" spans="1:9" s="115" customFormat="1" ht="38.25" x14ac:dyDescent="0.25">
      <c r="A78" s="60">
        <v>3</v>
      </c>
      <c r="B78" s="135" t="s">
        <v>296</v>
      </c>
      <c r="C78" s="22" t="s">
        <v>297</v>
      </c>
      <c r="D78" s="56" t="s">
        <v>1</v>
      </c>
      <c r="E78" s="53">
        <v>8</v>
      </c>
      <c r="F78" s="53" t="s">
        <v>0</v>
      </c>
      <c r="G78" s="53">
        <v>8</v>
      </c>
      <c r="H78" s="135"/>
      <c r="I78" s="98">
        <v>580</v>
      </c>
    </row>
    <row r="79" spans="1:9" x14ac:dyDescent="0.25">
      <c r="I79" s="87"/>
    </row>
    <row r="80" spans="1:9" ht="21" thickBot="1" x14ac:dyDescent="0.3">
      <c r="A80" s="171" t="s">
        <v>75</v>
      </c>
      <c r="B80" s="172"/>
      <c r="C80" s="172"/>
      <c r="D80" s="172"/>
      <c r="E80" s="172"/>
      <c r="F80" s="172"/>
      <c r="G80" s="172"/>
      <c r="H80" s="172"/>
      <c r="I80" s="172"/>
    </row>
    <row r="81" spans="1:9" x14ac:dyDescent="0.25">
      <c r="A81" s="148" t="s">
        <v>14</v>
      </c>
      <c r="B81" s="149"/>
      <c r="C81" s="149"/>
      <c r="D81" s="149"/>
      <c r="E81" s="149"/>
      <c r="F81" s="149"/>
      <c r="G81" s="149"/>
      <c r="H81" s="149"/>
      <c r="I81" s="87"/>
    </row>
    <row r="82" spans="1:9" x14ac:dyDescent="0.25">
      <c r="A82" s="145" t="s">
        <v>318</v>
      </c>
      <c r="B82" s="146"/>
      <c r="C82" s="146"/>
      <c r="D82" s="146"/>
      <c r="E82" s="146"/>
      <c r="F82" s="146"/>
      <c r="G82" s="146"/>
      <c r="H82" s="147"/>
      <c r="I82" s="87"/>
    </row>
    <row r="83" spans="1:9" x14ac:dyDescent="0.25">
      <c r="A83" s="145" t="s">
        <v>327</v>
      </c>
      <c r="B83" s="146"/>
      <c r="C83" s="146"/>
      <c r="D83" s="146"/>
      <c r="E83" s="146"/>
      <c r="F83" s="146"/>
      <c r="G83" s="146"/>
      <c r="H83" s="147"/>
      <c r="I83" s="87"/>
    </row>
    <row r="84" spans="1:9" x14ac:dyDescent="0.25">
      <c r="A84" s="145" t="s">
        <v>89</v>
      </c>
      <c r="B84" s="146"/>
      <c r="C84" s="146"/>
      <c r="D84" s="146"/>
      <c r="E84" s="146"/>
      <c r="F84" s="146"/>
      <c r="G84" s="146"/>
      <c r="H84" s="147"/>
      <c r="I84" s="87"/>
    </row>
    <row r="85" spans="1:9" x14ac:dyDescent="0.25">
      <c r="A85" s="145" t="s">
        <v>319</v>
      </c>
      <c r="B85" s="146"/>
      <c r="C85" s="146"/>
      <c r="D85" s="146"/>
      <c r="E85" s="146"/>
      <c r="F85" s="146"/>
      <c r="G85" s="146"/>
      <c r="H85" s="147"/>
      <c r="I85" s="87"/>
    </row>
    <row r="86" spans="1:9" x14ac:dyDescent="0.25">
      <c r="A86" s="145" t="s">
        <v>230</v>
      </c>
      <c r="B86" s="146"/>
      <c r="C86" s="146"/>
      <c r="D86" s="146"/>
      <c r="E86" s="146"/>
      <c r="F86" s="146"/>
      <c r="G86" s="146"/>
      <c r="H86" s="147"/>
      <c r="I86" s="87"/>
    </row>
    <row r="87" spans="1:9" x14ac:dyDescent="0.25">
      <c r="A87" s="145" t="s">
        <v>320</v>
      </c>
      <c r="B87" s="146"/>
      <c r="C87" s="146"/>
      <c r="D87" s="146"/>
      <c r="E87" s="146"/>
      <c r="F87" s="146"/>
      <c r="G87" s="146"/>
      <c r="H87" s="147"/>
      <c r="I87" s="87"/>
    </row>
    <row r="88" spans="1:9" ht="15.75" thickBot="1" x14ac:dyDescent="0.3">
      <c r="A88" s="173" t="s">
        <v>321</v>
      </c>
      <c r="B88" s="174"/>
      <c r="C88" s="174"/>
      <c r="D88" s="174"/>
      <c r="E88" s="174"/>
      <c r="F88" s="174"/>
      <c r="G88" s="174"/>
      <c r="H88" s="174"/>
      <c r="I88" s="87"/>
    </row>
    <row r="89" spans="1:9" ht="60" x14ac:dyDescent="0.25">
      <c r="A89" s="10" t="s">
        <v>10</v>
      </c>
      <c r="B89" s="9" t="s">
        <v>9</v>
      </c>
      <c r="C89" s="9" t="s">
        <v>8</v>
      </c>
      <c r="D89" s="10" t="s">
        <v>7</v>
      </c>
      <c r="E89" s="10" t="s">
        <v>6</v>
      </c>
      <c r="F89" s="10" t="s">
        <v>5</v>
      </c>
      <c r="G89" s="10" t="s">
        <v>4</v>
      </c>
      <c r="H89" s="88" t="s">
        <v>17</v>
      </c>
      <c r="I89" s="83" t="s">
        <v>200</v>
      </c>
    </row>
    <row r="90" spans="1:9" ht="38.25" x14ac:dyDescent="0.25">
      <c r="A90" s="3">
        <v>1</v>
      </c>
      <c r="B90" s="57" t="s">
        <v>82</v>
      </c>
      <c r="C90" s="57" t="s">
        <v>328</v>
      </c>
      <c r="D90" s="56" t="s">
        <v>16</v>
      </c>
      <c r="E90" s="56">
        <v>2</v>
      </c>
      <c r="F90" s="56" t="s">
        <v>0</v>
      </c>
      <c r="G90" s="56">
        <v>2</v>
      </c>
      <c r="H90" s="2"/>
      <c r="I90" s="102">
        <v>27962</v>
      </c>
    </row>
    <row r="91" spans="1:9" ht="25.5" x14ac:dyDescent="0.25">
      <c r="A91" s="3">
        <v>2</v>
      </c>
      <c r="B91" s="57" t="s">
        <v>83</v>
      </c>
      <c r="C91" s="57" t="s">
        <v>84</v>
      </c>
      <c r="D91" s="56" t="s">
        <v>16</v>
      </c>
      <c r="E91" s="56">
        <v>1</v>
      </c>
      <c r="F91" s="56" t="s">
        <v>0</v>
      </c>
      <c r="G91" s="56">
        <v>1</v>
      </c>
      <c r="H91" s="2"/>
      <c r="I91" s="102">
        <v>2400</v>
      </c>
    </row>
    <row r="92" spans="1:9" ht="25.5" x14ac:dyDescent="0.25">
      <c r="A92" s="3">
        <v>3</v>
      </c>
      <c r="B92" s="119" t="s">
        <v>85</v>
      </c>
      <c r="C92" s="57" t="s">
        <v>86</v>
      </c>
      <c r="D92" s="56" t="s">
        <v>16</v>
      </c>
      <c r="E92" s="56">
        <v>2</v>
      </c>
      <c r="F92" s="56" t="s">
        <v>0</v>
      </c>
      <c r="G92" s="56">
        <v>2</v>
      </c>
      <c r="H92" s="2"/>
      <c r="I92" s="102">
        <v>73000</v>
      </c>
    </row>
    <row r="93" spans="1:9" s="115" customFormat="1" ht="38.25" x14ac:dyDescent="0.25">
      <c r="A93" s="3">
        <v>4</v>
      </c>
      <c r="B93" s="119" t="s">
        <v>330</v>
      </c>
      <c r="C93" s="57" t="s">
        <v>332</v>
      </c>
      <c r="D93" s="56" t="s">
        <v>16</v>
      </c>
      <c r="E93" s="56">
        <v>1</v>
      </c>
      <c r="F93" s="56" t="s">
        <v>0</v>
      </c>
      <c r="G93" s="56">
        <v>1</v>
      </c>
      <c r="H93" s="2"/>
      <c r="I93" s="102">
        <v>43000</v>
      </c>
    </row>
    <row r="94" spans="1:9" s="116" customFormat="1" ht="140.25" x14ac:dyDescent="0.25">
      <c r="A94" s="3">
        <v>5</v>
      </c>
      <c r="B94" s="119" t="s">
        <v>209</v>
      </c>
      <c r="C94" s="57" t="s">
        <v>250</v>
      </c>
      <c r="D94" s="56" t="s">
        <v>16</v>
      </c>
      <c r="E94" s="56">
        <v>1</v>
      </c>
      <c r="F94" s="56" t="s">
        <v>0</v>
      </c>
      <c r="G94" s="56">
        <v>1</v>
      </c>
      <c r="H94" s="2"/>
      <c r="I94" s="102">
        <v>2500</v>
      </c>
    </row>
    <row r="95" spans="1:9" ht="38.25" x14ac:dyDescent="0.25">
      <c r="A95" s="3">
        <v>6</v>
      </c>
      <c r="B95" s="119" t="s">
        <v>329</v>
      </c>
      <c r="C95" s="57" t="s">
        <v>87</v>
      </c>
      <c r="D95" s="56" t="s">
        <v>16</v>
      </c>
      <c r="E95" s="56">
        <v>3</v>
      </c>
      <c r="F95" s="56" t="s">
        <v>0</v>
      </c>
      <c r="G95" s="56">
        <v>3</v>
      </c>
      <c r="H95" s="2"/>
      <c r="I95" s="102">
        <v>78300</v>
      </c>
    </row>
    <row r="96" spans="1:9" s="115" customFormat="1" x14ac:dyDescent="0.25">
      <c r="A96" s="3">
        <v>7</v>
      </c>
      <c r="B96" s="119" t="s">
        <v>209</v>
      </c>
      <c r="C96" s="57"/>
      <c r="D96" s="56"/>
      <c r="E96" s="56"/>
      <c r="F96" s="56"/>
      <c r="G96" s="56"/>
      <c r="H96" s="2"/>
      <c r="I96" s="102"/>
    </row>
    <row r="97" spans="1:9" x14ac:dyDescent="0.25">
      <c r="A97" s="3">
        <v>8</v>
      </c>
      <c r="B97" s="57" t="s">
        <v>150</v>
      </c>
      <c r="C97" s="57" t="s">
        <v>299</v>
      </c>
      <c r="D97" s="56" t="s">
        <v>88</v>
      </c>
      <c r="E97" s="56">
        <v>3</v>
      </c>
      <c r="F97" s="56" t="s">
        <v>0</v>
      </c>
      <c r="G97" s="56">
        <v>2</v>
      </c>
      <c r="H97" s="2"/>
      <c r="I97" s="102">
        <v>1200</v>
      </c>
    </row>
    <row r="98" spans="1:9" x14ac:dyDescent="0.25">
      <c r="A98" s="3">
        <v>9</v>
      </c>
      <c r="B98" s="57" t="s">
        <v>151</v>
      </c>
      <c r="C98" s="57" t="s">
        <v>190</v>
      </c>
      <c r="D98" s="56" t="s">
        <v>88</v>
      </c>
      <c r="E98" s="56">
        <v>3</v>
      </c>
      <c r="F98" s="56" t="s">
        <v>0</v>
      </c>
      <c r="G98" s="56">
        <v>3</v>
      </c>
      <c r="H98" s="2"/>
      <c r="I98" s="102">
        <v>2000</v>
      </c>
    </row>
    <row r="99" spans="1:9" x14ac:dyDescent="0.25">
      <c r="A99" s="3">
        <v>10</v>
      </c>
      <c r="B99" s="57" t="s">
        <v>79</v>
      </c>
      <c r="C99" s="57" t="s">
        <v>300</v>
      </c>
      <c r="D99" s="56" t="s">
        <v>11</v>
      </c>
      <c r="E99" s="56">
        <v>3</v>
      </c>
      <c r="F99" s="56" t="s">
        <v>0</v>
      </c>
      <c r="G99" s="56">
        <v>3</v>
      </c>
      <c r="H99" s="2"/>
      <c r="I99" s="102">
        <v>600</v>
      </c>
    </row>
    <row r="100" spans="1:9" ht="21" thickBot="1" x14ac:dyDescent="0.3">
      <c r="A100" s="150" t="s">
        <v>43</v>
      </c>
      <c r="B100" s="151"/>
      <c r="C100" s="151"/>
      <c r="D100" s="151"/>
      <c r="E100" s="151"/>
      <c r="F100" s="151"/>
      <c r="G100" s="151"/>
      <c r="H100" s="151"/>
      <c r="I100" s="152"/>
    </row>
    <row r="101" spans="1:9" x14ac:dyDescent="0.25">
      <c r="A101" s="148" t="s">
        <v>14</v>
      </c>
      <c r="B101" s="149"/>
      <c r="C101" s="149"/>
      <c r="D101" s="149"/>
      <c r="E101" s="149"/>
      <c r="F101" s="149"/>
      <c r="G101" s="149"/>
      <c r="H101" s="149"/>
      <c r="I101" s="87"/>
    </row>
    <row r="102" spans="1:9" x14ac:dyDescent="0.25">
      <c r="A102" s="145" t="s">
        <v>201</v>
      </c>
      <c r="B102" s="146"/>
      <c r="C102" s="146"/>
      <c r="D102" s="146"/>
      <c r="E102" s="146"/>
      <c r="F102" s="146"/>
      <c r="G102" s="146"/>
      <c r="H102" s="147"/>
      <c r="I102" s="87"/>
    </row>
    <row r="103" spans="1:9" x14ac:dyDescent="0.25">
      <c r="A103" s="145" t="s">
        <v>100</v>
      </c>
      <c r="B103" s="146"/>
      <c r="C103" s="146"/>
      <c r="D103" s="146"/>
      <c r="E103" s="146"/>
      <c r="F103" s="146"/>
      <c r="G103" s="146"/>
      <c r="H103" s="147"/>
      <c r="I103" s="87"/>
    </row>
    <row r="104" spans="1:9" x14ac:dyDescent="0.25">
      <c r="A104" s="145" t="s">
        <v>96</v>
      </c>
      <c r="B104" s="146"/>
      <c r="C104" s="146"/>
      <c r="D104" s="146"/>
      <c r="E104" s="146"/>
      <c r="F104" s="146"/>
      <c r="G104" s="146"/>
      <c r="H104" s="147"/>
      <c r="I104" s="87"/>
    </row>
    <row r="105" spans="1:9" x14ac:dyDescent="0.25">
      <c r="A105" s="145" t="s">
        <v>97</v>
      </c>
      <c r="B105" s="146"/>
      <c r="C105" s="146"/>
      <c r="D105" s="146"/>
      <c r="E105" s="146"/>
      <c r="F105" s="146"/>
      <c r="G105" s="146"/>
      <c r="H105" s="147"/>
      <c r="I105" s="87"/>
    </row>
    <row r="106" spans="1:9" x14ac:dyDescent="0.25">
      <c r="A106" s="145" t="s">
        <v>74</v>
      </c>
      <c r="B106" s="146"/>
      <c r="C106" s="146"/>
      <c r="D106" s="146"/>
      <c r="E106" s="146"/>
      <c r="F106" s="146"/>
      <c r="G106" s="146"/>
      <c r="H106" s="147"/>
      <c r="I106" s="87"/>
    </row>
    <row r="107" spans="1:9" x14ac:dyDescent="0.25">
      <c r="A107" s="145" t="s">
        <v>98</v>
      </c>
      <c r="B107" s="146"/>
      <c r="C107" s="146"/>
      <c r="D107" s="146"/>
      <c r="E107" s="146"/>
      <c r="F107" s="146"/>
      <c r="G107" s="146"/>
      <c r="H107" s="147"/>
      <c r="I107" s="87"/>
    </row>
    <row r="108" spans="1:9" x14ac:dyDescent="0.25">
      <c r="A108" s="145" t="s">
        <v>99</v>
      </c>
      <c r="B108" s="146"/>
      <c r="C108" s="146"/>
      <c r="D108" s="146"/>
      <c r="E108" s="146"/>
      <c r="F108" s="146"/>
      <c r="G108" s="146"/>
      <c r="H108" s="147"/>
      <c r="I108" s="87"/>
    </row>
    <row r="109" spans="1:9" ht="15.75" thickBot="1" x14ac:dyDescent="0.3">
      <c r="A109" s="173" t="s">
        <v>24</v>
      </c>
      <c r="B109" s="174"/>
      <c r="C109" s="174"/>
      <c r="D109" s="174"/>
      <c r="E109" s="174"/>
      <c r="F109" s="174"/>
      <c r="G109" s="174"/>
      <c r="H109" s="174"/>
      <c r="I109" s="87"/>
    </row>
    <row r="110" spans="1:9" ht="51" x14ac:dyDescent="0.25">
      <c r="A110" s="61" t="s">
        <v>10</v>
      </c>
      <c r="B110" s="64" t="s">
        <v>9</v>
      </c>
      <c r="C110" s="64" t="s">
        <v>8</v>
      </c>
      <c r="D110" s="59" t="s">
        <v>7</v>
      </c>
      <c r="E110" s="59" t="s">
        <v>6</v>
      </c>
      <c r="F110" s="59" t="s">
        <v>5</v>
      </c>
      <c r="G110" s="59" t="s">
        <v>4</v>
      </c>
      <c r="H110" s="82" t="s">
        <v>17</v>
      </c>
      <c r="I110" s="83" t="s">
        <v>200</v>
      </c>
    </row>
    <row r="111" spans="1:9" ht="114.75" x14ac:dyDescent="0.25">
      <c r="A111" s="59">
        <v>1</v>
      </c>
      <c r="B111" s="120" t="s">
        <v>205</v>
      </c>
      <c r="C111" s="61" t="s">
        <v>255</v>
      </c>
      <c r="D111" s="59" t="s">
        <v>16</v>
      </c>
      <c r="E111" s="59">
        <v>1</v>
      </c>
      <c r="F111" s="59" t="s">
        <v>0</v>
      </c>
      <c r="G111" s="59">
        <v>1</v>
      </c>
      <c r="H111" s="59"/>
      <c r="I111" s="102">
        <v>263200</v>
      </c>
    </row>
    <row r="112" spans="1:9" ht="25.5" x14ac:dyDescent="0.25">
      <c r="A112" s="10">
        <v>2</v>
      </c>
      <c r="B112" s="61" t="s">
        <v>301</v>
      </c>
      <c r="C112" s="61"/>
      <c r="D112" s="59" t="s">
        <v>16</v>
      </c>
      <c r="E112" s="59">
        <v>1</v>
      </c>
      <c r="F112" s="36" t="s">
        <v>0</v>
      </c>
      <c r="G112" s="19">
        <v>1</v>
      </c>
      <c r="H112" s="2"/>
      <c r="I112" s="103">
        <v>19181.25</v>
      </c>
    </row>
    <row r="113" spans="1:9" ht="38.25" x14ac:dyDescent="0.25">
      <c r="A113" s="9">
        <v>3</v>
      </c>
      <c r="B113" s="140" t="s">
        <v>82</v>
      </c>
      <c r="C113" s="77" t="s">
        <v>206</v>
      </c>
      <c r="D113" s="45" t="s">
        <v>16</v>
      </c>
      <c r="E113" s="45">
        <v>1</v>
      </c>
      <c r="F113" s="78" t="s">
        <v>0</v>
      </c>
      <c r="G113" s="141">
        <v>4</v>
      </c>
      <c r="H113" s="142"/>
      <c r="I113" s="102">
        <v>27962</v>
      </c>
    </row>
    <row r="114" spans="1:9" x14ac:dyDescent="0.25">
      <c r="A114" s="36">
        <v>5</v>
      </c>
      <c r="B114" s="143" t="s">
        <v>192</v>
      </c>
      <c r="C114" s="57" t="s">
        <v>203</v>
      </c>
      <c r="D114" s="60" t="s">
        <v>11</v>
      </c>
      <c r="E114" s="60">
        <v>1</v>
      </c>
      <c r="F114" s="60" t="s">
        <v>0</v>
      </c>
      <c r="G114" s="60">
        <v>1</v>
      </c>
      <c r="H114" s="135"/>
      <c r="I114" s="102">
        <v>4000</v>
      </c>
    </row>
  </sheetData>
  <mergeCells count="78">
    <mergeCell ref="A25:I25"/>
    <mergeCell ref="A20:I20"/>
    <mergeCell ref="A21:I21"/>
    <mergeCell ref="A22:I22"/>
    <mergeCell ref="A23:I23"/>
    <mergeCell ref="A24:I24"/>
    <mergeCell ref="A101:H101"/>
    <mergeCell ref="A102:H102"/>
    <mergeCell ref="A103:H103"/>
    <mergeCell ref="A109:H109"/>
    <mergeCell ref="A104:H104"/>
    <mergeCell ref="A105:H105"/>
    <mergeCell ref="A106:H106"/>
    <mergeCell ref="A107:H107"/>
    <mergeCell ref="A108:H108"/>
    <mergeCell ref="A100:I100"/>
    <mergeCell ref="A87:H87"/>
    <mergeCell ref="A88:H88"/>
    <mergeCell ref="A82:H82"/>
    <mergeCell ref="A83:H83"/>
    <mergeCell ref="A84:H84"/>
    <mergeCell ref="A85:H85"/>
    <mergeCell ref="A86:H86"/>
    <mergeCell ref="A56:H56"/>
    <mergeCell ref="A57:H57"/>
    <mergeCell ref="A81:H81"/>
    <mergeCell ref="A74:I74"/>
    <mergeCell ref="A80:I80"/>
    <mergeCell ref="A55:H55"/>
    <mergeCell ref="A41:H41"/>
    <mergeCell ref="A42:H42"/>
    <mergeCell ref="A43:H43"/>
    <mergeCell ref="A44:H44"/>
    <mergeCell ref="A49:H49"/>
    <mergeCell ref="A50:H50"/>
    <mergeCell ref="A51:H51"/>
    <mergeCell ref="A52:H52"/>
    <mergeCell ref="A53:H53"/>
    <mergeCell ref="A54:H54"/>
    <mergeCell ref="A48:I48"/>
    <mergeCell ref="A1:H1"/>
    <mergeCell ref="A6:H6"/>
    <mergeCell ref="A9:B9"/>
    <mergeCell ref="C9:H9"/>
    <mergeCell ref="A7:B7"/>
    <mergeCell ref="C7:H7"/>
    <mergeCell ref="A8:C8"/>
    <mergeCell ref="D8:H8"/>
    <mergeCell ref="A2:I2"/>
    <mergeCell ref="A3:I3"/>
    <mergeCell ref="A4:I4"/>
    <mergeCell ref="A5:I5"/>
    <mergeCell ref="A40:H40"/>
    <mergeCell ref="A12:B12"/>
    <mergeCell ref="C12:H12"/>
    <mergeCell ref="A37:H37"/>
    <mergeCell ref="A38:H38"/>
    <mergeCell ref="A39:H39"/>
    <mergeCell ref="A14:B14"/>
    <mergeCell ref="C14:H14"/>
    <mergeCell ref="A36:H36"/>
    <mergeCell ref="A15:B15"/>
    <mergeCell ref="C15:H15"/>
    <mergeCell ref="A35:I35"/>
    <mergeCell ref="A16:I16"/>
    <mergeCell ref="A17:I17"/>
    <mergeCell ref="A18:I18"/>
    <mergeCell ref="A19:I19"/>
    <mergeCell ref="A10:B10"/>
    <mergeCell ref="C10:D10"/>
    <mergeCell ref="E10:F10"/>
    <mergeCell ref="G10:H10"/>
    <mergeCell ref="C13:H13"/>
    <mergeCell ref="A13:B13"/>
    <mergeCell ref="A11:B11"/>
    <mergeCell ref="C11:D11"/>
    <mergeCell ref="E11:F11"/>
    <mergeCell ref="G11:H11"/>
  </mergeCells>
  <pageMargins left="0.7" right="0.7" top="0.75" bottom="0.75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5"/>
  <sheetViews>
    <sheetView tabSelected="1" topLeftCell="A37" zoomScale="69" zoomScaleNormal="69" workbookViewId="0">
      <selection activeCell="I61" sqref="I61"/>
    </sheetView>
  </sheetViews>
  <sheetFormatPr defaultColWidth="14.42578125" defaultRowHeight="15" x14ac:dyDescent="0.25"/>
  <cols>
    <col min="1" max="1" width="5.140625" style="26" customWidth="1"/>
    <col min="2" max="2" width="52" style="26" customWidth="1"/>
    <col min="3" max="3" width="27.42578125" style="26" customWidth="1"/>
    <col min="4" max="4" width="22" style="26" customWidth="1"/>
    <col min="5" max="5" width="15.42578125" style="26" customWidth="1"/>
    <col min="6" max="6" width="19.7109375" style="26" bestFit="1" customWidth="1"/>
    <col min="7" max="7" width="14.42578125" style="26" customWidth="1"/>
    <col min="8" max="8" width="25" style="26" bestFit="1" customWidth="1"/>
    <col min="9" max="9" width="17.42578125" style="1" customWidth="1"/>
    <col min="10" max="10" width="8.7109375" style="1" customWidth="1"/>
    <col min="11" max="16384" width="14.42578125" style="1"/>
  </cols>
  <sheetData>
    <row r="1" spans="1:9" x14ac:dyDescent="0.25">
      <c r="A1" s="158"/>
      <c r="B1" s="146"/>
      <c r="C1" s="146"/>
      <c r="D1" s="146"/>
      <c r="E1" s="146"/>
      <c r="F1" s="146"/>
      <c r="G1" s="146"/>
      <c r="H1" s="146"/>
    </row>
    <row r="2" spans="1:9" ht="20.25" x14ac:dyDescent="0.3">
      <c r="A2" s="160" t="s">
        <v>67</v>
      </c>
      <c r="B2" s="160"/>
      <c r="C2" s="160"/>
      <c r="D2" s="160"/>
      <c r="E2" s="160"/>
      <c r="F2" s="160"/>
      <c r="G2" s="160"/>
      <c r="H2" s="160"/>
    </row>
    <row r="3" spans="1:9" ht="20.25" x14ac:dyDescent="0.25">
      <c r="A3" s="161" t="str">
        <f>'Информация о Чемпионате'!B4</f>
        <v>Региональный этап Чемпионата по профессиональному мастерству "Профессионалы" 2026</v>
      </c>
      <c r="B3" s="161"/>
      <c r="C3" s="161"/>
      <c r="D3" s="161"/>
      <c r="E3" s="161"/>
      <c r="F3" s="161"/>
      <c r="G3" s="161"/>
      <c r="H3" s="161"/>
    </row>
    <row r="4" spans="1:9" ht="20.25" x14ac:dyDescent="0.3">
      <c r="A4" s="160" t="s">
        <v>68</v>
      </c>
      <c r="B4" s="160"/>
      <c r="C4" s="160"/>
      <c r="D4" s="160"/>
      <c r="E4" s="160"/>
      <c r="F4" s="160"/>
      <c r="G4" s="160"/>
      <c r="H4" s="160"/>
    </row>
    <row r="5" spans="1:9" ht="20.25" x14ac:dyDescent="0.25">
      <c r="A5" s="162" t="s">
        <v>133</v>
      </c>
      <c r="B5" s="162"/>
      <c r="C5" s="162"/>
      <c r="D5" s="162"/>
      <c r="E5" s="162"/>
      <c r="F5" s="162"/>
      <c r="G5" s="162"/>
      <c r="H5" s="162"/>
    </row>
    <row r="6" spans="1:9" x14ac:dyDescent="0.25">
      <c r="A6" s="144" t="s">
        <v>18</v>
      </c>
      <c r="B6" s="146"/>
      <c r="C6" s="146"/>
      <c r="D6" s="146"/>
      <c r="E6" s="146"/>
      <c r="F6" s="146"/>
      <c r="G6" s="146"/>
      <c r="H6" s="146"/>
    </row>
    <row r="7" spans="1:9" ht="15.75" x14ac:dyDescent="0.25">
      <c r="A7" s="144" t="s">
        <v>64</v>
      </c>
      <c r="B7" s="144"/>
      <c r="C7" s="159" t="str">
        <f>'Информация о Чемпионате'!B5</f>
        <v>Красноярский край</v>
      </c>
      <c r="D7" s="159"/>
      <c r="E7" s="159"/>
      <c r="F7" s="159"/>
      <c r="G7" s="159"/>
      <c r="H7" s="159"/>
    </row>
    <row r="8" spans="1:9" ht="15.75" x14ac:dyDescent="0.25">
      <c r="A8" s="144" t="s">
        <v>66</v>
      </c>
      <c r="B8" s="144"/>
      <c r="C8" s="144"/>
      <c r="D8" s="159" t="str">
        <f>'Информация о Чемпионате'!B6</f>
        <v>КГБПОУ "Красноярский технологический техникум пищевой промышленности"</v>
      </c>
      <c r="E8" s="159"/>
      <c r="F8" s="159"/>
      <c r="G8" s="159"/>
      <c r="H8" s="159"/>
    </row>
    <row r="9" spans="1:9" ht="15.75" x14ac:dyDescent="0.25">
      <c r="A9" s="144" t="s">
        <v>60</v>
      </c>
      <c r="B9" s="144"/>
      <c r="C9" s="144" t="str">
        <f>'Информация о Чемпионате'!B7</f>
        <v>г. Красноярск, ул. Партизана Железняка 13</v>
      </c>
      <c r="D9" s="144"/>
      <c r="E9" s="144"/>
      <c r="F9" s="144"/>
      <c r="G9" s="144"/>
      <c r="H9" s="144"/>
    </row>
    <row r="10" spans="1:9" ht="15.75" x14ac:dyDescent="0.25">
      <c r="A10" s="144" t="s">
        <v>63</v>
      </c>
      <c r="B10" s="144"/>
      <c r="C10" s="144" t="str">
        <f>'Информация о Чемпионате'!B9</f>
        <v>Фалина Н.А.</v>
      </c>
      <c r="D10" s="144"/>
      <c r="E10" s="144" t="str">
        <f>'Информация о Чемпионате'!B10</f>
        <v>falina.ttpp@yandex.ru</v>
      </c>
      <c r="F10" s="144"/>
      <c r="G10" s="144">
        <f>'Информация о Чемпионате'!B11</f>
        <v>89232717275</v>
      </c>
      <c r="H10" s="144"/>
    </row>
    <row r="11" spans="1:9" ht="15.75" x14ac:dyDescent="0.25">
      <c r="A11" s="144" t="s">
        <v>62</v>
      </c>
      <c r="B11" s="144"/>
      <c r="C11" s="144" t="str">
        <f>'Информация о Чемпионате'!B12</f>
        <v>Бородулина Г.Р.</v>
      </c>
      <c r="D11" s="144"/>
      <c r="E11" s="144" t="str">
        <f>'Информация о Чемпионате'!B13</f>
        <v>borodulina-guzely@yandex.ru</v>
      </c>
      <c r="F11" s="144"/>
      <c r="G11" s="144" t="str">
        <f>'Информация о Чемпионате'!B14</f>
        <v>8-902-978-42-13</v>
      </c>
      <c r="H11" s="144"/>
    </row>
    <row r="12" spans="1:9" ht="15.75" x14ac:dyDescent="0.25">
      <c r="A12" s="144" t="s">
        <v>199</v>
      </c>
      <c r="B12" s="144"/>
      <c r="C12" s="144">
        <f>'Информация о Чемпионате'!B17</f>
        <v>6</v>
      </c>
      <c r="D12" s="144"/>
      <c r="E12" s="144"/>
      <c r="F12" s="144"/>
      <c r="G12" s="144"/>
      <c r="H12" s="144"/>
    </row>
    <row r="13" spans="1:9" ht="15.75" x14ac:dyDescent="0.25">
      <c r="A13" s="144" t="s">
        <v>46</v>
      </c>
      <c r="B13" s="144"/>
      <c r="C13" s="144">
        <f>'Информация о Чемпионате'!B15</f>
        <v>5</v>
      </c>
      <c r="D13" s="144"/>
      <c r="E13" s="144"/>
      <c r="F13" s="144"/>
      <c r="G13" s="144"/>
      <c r="H13" s="144"/>
    </row>
    <row r="14" spans="1:9" ht="15.75" x14ac:dyDescent="0.25">
      <c r="A14" s="144" t="s">
        <v>47</v>
      </c>
      <c r="B14" s="144"/>
      <c r="C14" s="144">
        <f>'Информация о Чемпионате'!B16</f>
        <v>4</v>
      </c>
      <c r="D14" s="144"/>
      <c r="E14" s="144"/>
      <c r="F14" s="144"/>
      <c r="G14" s="144"/>
      <c r="H14" s="144"/>
    </row>
    <row r="15" spans="1:9" ht="15.75" x14ac:dyDescent="0.25">
      <c r="A15" s="144" t="s">
        <v>61</v>
      </c>
      <c r="B15" s="144"/>
      <c r="C15" s="144" t="str">
        <f>'Информация о Чемпионате'!B8</f>
        <v>16.02.2026- 18.02.2026</v>
      </c>
      <c r="D15" s="144"/>
      <c r="E15" s="144"/>
      <c r="F15" s="144"/>
      <c r="G15" s="144"/>
      <c r="H15" s="144"/>
    </row>
    <row r="16" spans="1:9" ht="20.25" x14ac:dyDescent="0.25">
      <c r="A16" s="150" t="s">
        <v>19</v>
      </c>
      <c r="B16" s="151"/>
      <c r="C16" s="151"/>
      <c r="D16" s="151"/>
      <c r="E16" s="151"/>
      <c r="F16" s="151"/>
      <c r="G16" s="151"/>
      <c r="H16" s="151"/>
      <c r="I16" s="151"/>
    </row>
    <row r="17" spans="1:9" ht="15" customHeight="1" x14ac:dyDescent="0.25">
      <c r="A17" s="155" t="s">
        <v>14</v>
      </c>
      <c r="B17" s="156"/>
      <c r="C17" s="156"/>
      <c r="D17" s="156"/>
      <c r="E17" s="156"/>
      <c r="F17" s="156"/>
      <c r="G17" s="156"/>
      <c r="H17" s="156"/>
      <c r="I17" s="156"/>
    </row>
    <row r="18" spans="1:9" ht="15" customHeight="1" x14ac:dyDescent="0.25">
      <c r="A18" s="145" t="s">
        <v>204</v>
      </c>
      <c r="B18" s="157"/>
      <c r="C18" s="157"/>
      <c r="D18" s="157"/>
      <c r="E18" s="157"/>
      <c r="F18" s="157"/>
      <c r="G18" s="157"/>
      <c r="H18" s="157"/>
      <c r="I18" s="157"/>
    </row>
    <row r="19" spans="1:9" ht="15" customHeight="1" x14ac:dyDescent="0.25">
      <c r="A19" s="145" t="s">
        <v>76</v>
      </c>
      <c r="B19" s="157"/>
      <c r="C19" s="157"/>
      <c r="D19" s="157"/>
      <c r="E19" s="157"/>
      <c r="F19" s="157"/>
      <c r="G19" s="157"/>
      <c r="H19" s="157"/>
      <c r="I19" s="157"/>
    </row>
    <row r="20" spans="1:9" ht="15" customHeight="1" x14ac:dyDescent="0.25">
      <c r="A20" s="145" t="s">
        <v>13</v>
      </c>
      <c r="B20" s="157"/>
      <c r="C20" s="157"/>
      <c r="D20" s="157"/>
      <c r="E20" s="157"/>
      <c r="F20" s="157"/>
      <c r="G20" s="157"/>
      <c r="H20" s="157"/>
      <c r="I20" s="157"/>
    </row>
    <row r="21" spans="1:9" ht="15" customHeight="1" x14ac:dyDescent="0.25">
      <c r="A21" s="145" t="s">
        <v>131</v>
      </c>
      <c r="B21" s="157"/>
      <c r="C21" s="157"/>
      <c r="D21" s="157"/>
      <c r="E21" s="157"/>
      <c r="F21" s="157"/>
      <c r="G21" s="157"/>
      <c r="H21" s="157"/>
      <c r="I21" s="157"/>
    </row>
    <row r="22" spans="1:9" ht="15" customHeight="1" x14ac:dyDescent="0.25">
      <c r="A22" s="145" t="s">
        <v>73</v>
      </c>
      <c r="B22" s="157"/>
      <c r="C22" s="157"/>
      <c r="D22" s="157"/>
      <c r="E22" s="157"/>
      <c r="F22" s="157"/>
      <c r="G22" s="157"/>
      <c r="H22" s="157"/>
      <c r="I22" s="157"/>
    </row>
    <row r="23" spans="1:9" ht="15" customHeight="1" x14ac:dyDescent="0.25">
      <c r="A23" s="145" t="s">
        <v>72</v>
      </c>
      <c r="B23" s="157"/>
      <c r="C23" s="157"/>
      <c r="D23" s="157"/>
      <c r="E23" s="157"/>
      <c r="F23" s="157"/>
      <c r="G23" s="157"/>
      <c r="H23" s="157"/>
      <c r="I23" s="157"/>
    </row>
    <row r="24" spans="1:9" ht="15" customHeight="1" x14ac:dyDescent="0.25">
      <c r="A24" s="163" t="s">
        <v>77</v>
      </c>
      <c r="B24" s="175"/>
      <c r="C24" s="175"/>
      <c r="D24" s="175"/>
      <c r="E24" s="175"/>
      <c r="F24" s="175"/>
      <c r="G24" s="175"/>
      <c r="H24" s="175"/>
      <c r="I24" s="175"/>
    </row>
    <row r="25" spans="1:9" ht="15.75" customHeight="1" x14ac:dyDescent="0.25">
      <c r="A25" s="163" t="s">
        <v>24</v>
      </c>
      <c r="B25" s="175"/>
      <c r="C25" s="175"/>
      <c r="D25" s="175"/>
      <c r="E25" s="175"/>
      <c r="F25" s="175"/>
      <c r="G25" s="175"/>
      <c r="H25" s="175"/>
      <c r="I25" s="175"/>
    </row>
    <row r="26" spans="1:9" ht="60" x14ac:dyDescent="0.25">
      <c r="A26" s="83" t="s">
        <v>10</v>
      </c>
      <c r="B26" s="83" t="s">
        <v>9</v>
      </c>
      <c r="C26" s="83" t="s">
        <v>8</v>
      </c>
      <c r="D26" s="83" t="s">
        <v>7</v>
      </c>
      <c r="E26" s="83" t="s">
        <v>6</v>
      </c>
      <c r="F26" s="83" t="s">
        <v>5</v>
      </c>
      <c r="G26" s="83" t="s">
        <v>4</v>
      </c>
      <c r="H26" s="83" t="s">
        <v>17</v>
      </c>
      <c r="I26" s="83" t="s">
        <v>200</v>
      </c>
    </row>
    <row r="27" spans="1:9" ht="178.5" x14ac:dyDescent="0.25">
      <c r="A27" s="10">
        <v>1</v>
      </c>
      <c r="B27" s="118" t="s">
        <v>233</v>
      </c>
      <c r="C27" s="104" t="s">
        <v>234</v>
      </c>
      <c r="D27" s="105" t="s">
        <v>16</v>
      </c>
      <c r="E27" s="105">
        <v>1</v>
      </c>
      <c r="F27" s="106" t="s">
        <v>0</v>
      </c>
      <c r="G27" s="107">
        <v>4</v>
      </c>
      <c r="H27" s="108"/>
      <c r="I27" s="109">
        <v>300000</v>
      </c>
    </row>
    <row r="28" spans="1:9" ht="102" x14ac:dyDescent="0.25">
      <c r="A28" s="10">
        <v>2</v>
      </c>
      <c r="B28" s="119" t="s">
        <v>235</v>
      </c>
      <c r="C28" s="57" t="s">
        <v>236</v>
      </c>
      <c r="D28" s="56"/>
      <c r="E28" s="56">
        <v>1</v>
      </c>
      <c r="F28" s="36" t="s">
        <v>0</v>
      </c>
      <c r="G28" s="19">
        <v>4</v>
      </c>
      <c r="H28" s="89"/>
      <c r="I28" s="110">
        <v>45000</v>
      </c>
    </row>
    <row r="29" spans="1:9" ht="24" customHeight="1" x14ac:dyDescent="0.25">
      <c r="A29" s="10">
        <v>3</v>
      </c>
      <c r="B29" s="119" t="s">
        <v>193</v>
      </c>
      <c r="C29" s="57" t="s">
        <v>207</v>
      </c>
      <c r="D29" s="56" t="s">
        <v>16</v>
      </c>
      <c r="E29" s="56">
        <v>1</v>
      </c>
      <c r="F29" s="36" t="s">
        <v>0</v>
      </c>
      <c r="G29" s="19">
        <v>4</v>
      </c>
      <c r="H29" s="90"/>
      <c r="I29" s="110">
        <v>83000</v>
      </c>
    </row>
    <row r="30" spans="1:9" ht="318.75" x14ac:dyDescent="0.25">
      <c r="A30" s="10">
        <v>6</v>
      </c>
      <c r="B30" s="120" t="s">
        <v>239</v>
      </c>
      <c r="C30" s="61" t="s">
        <v>240</v>
      </c>
      <c r="D30" s="59" t="s">
        <v>16</v>
      </c>
      <c r="E30" s="59">
        <v>1</v>
      </c>
      <c r="F30" s="36" t="s">
        <v>0</v>
      </c>
      <c r="G30" s="19">
        <v>4</v>
      </c>
      <c r="H30" s="89"/>
      <c r="I30" s="110">
        <v>55240</v>
      </c>
    </row>
    <row r="31" spans="1:9" s="114" customFormat="1" ht="127.5" x14ac:dyDescent="0.25">
      <c r="A31" s="10"/>
      <c r="B31" s="120" t="s">
        <v>244</v>
      </c>
      <c r="C31" s="61" t="s">
        <v>245</v>
      </c>
      <c r="D31" s="59"/>
      <c r="E31" s="59">
        <v>3</v>
      </c>
      <c r="F31" s="36"/>
      <c r="G31" s="19">
        <v>10</v>
      </c>
      <c r="H31" s="89"/>
      <c r="I31" s="110">
        <v>7700</v>
      </c>
    </row>
    <row r="32" spans="1:9" ht="123" customHeight="1" x14ac:dyDescent="0.25">
      <c r="A32" s="10">
        <v>7</v>
      </c>
      <c r="B32" s="120" t="s">
        <v>251</v>
      </c>
      <c r="C32" s="61" t="s">
        <v>252</v>
      </c>
      <c r="D32" s="59" t="s">
        <v>16</v>
      </c>
      <c r="E32" s="59">
        <v>1</v>
      </c>
      <c r="F32" s="36" t="s">
        <v>0</v>
      </c>
      <c r="G32" s="19">
        <v>4</v>
      </c>
      <c r="H32" s="89"/>
      <c r="I32" s="110">
        <v>12400</v>
      </c>
    </row>
    <row r="33" spans="1:9" ht="74.25" customHeight="1" x14ac:dyDescent="0.25">
      <c r="A33" s="10">
        <v>8</v>
      </c>
      <c r="B33" s="121" t="s">
        <v>238</v>
      </c>
      <c r="C33" s="61" t="s">
        <v>237</v>
      </c>
      <c r="D33" s="59" t="s">
        <v>16</v>
      </c>
      <c r="E33" s="59">
        <v>1</v>
      </c>
      <c r="F33" s="36" t="s">
        <v>0</v>
      </c>
      <c r="G33" s="19">
        <v>5</v>
      </c>
      <c r="H33" s="89"/>
      <c r="I33" s="110">
        <v>80305</v>
      </c>
    </row>
    <row r="34" spans="1:9" ht="114.75" x14ac:dyDescent="0.25">
      <c r="A34" s="10">
        <v>9</v>
      </c>
      <c r="B34" s="120" t="s">
        <v>242</v>
      </c>
      <c r="C34" s="61" t="s">
        <v>243</v>
      </c>
      <c r="D34" s="59" t="s">
        <v>16</v>
      </c>
      <c r="E34" s="59">
        <v>1</v>
      </c>
      <c r="F34" s="36" t="s">
        <v>0</v>
      </c>
      <c r="G34" s="19">
        <v>5</v>
      </c>
      <c r="H34" s="89"/>
      <c r="I34" s="110">
        <v>45227.040000000001</v>
      </c>
    </row>
    <row r="35" spans="1:9" s="71" customFormat="1" ht="140.25" x14ac:dyDescent="0.25">
      <c r="A35" s="10">
        <v>10</v>
      </c>
      <c r="B35" s="72" t="s">
        <v>208</v>
      </c>
      <c r="C35" s="73" t="s">
        <v>241</v>
      </c>
      <c r="D35" s="59" t="s">
        <v>16</v>
      </c>
      <c r="E35" s="36">
        <v>1</v>
      </c>
      <c r="F35" s="36" t="s">
        <v>0</v>
      </c>
      <c r="G35" s="85" t="s">
        <v>214</v>
      </c>
      <c r="H35" s="91"/>
      <c r="I35" s="110">
        <v>3555</v>
      </c>
    </row>
    <row r="36" spans="1:9" ht="25.5" x14ac:dyDescent="0.25">
      <c r="A36" s="10">
        <v>11</v>
      </c>
      <c r="B36" s="120" t="s">
        <v>246</v>
      </c>
      <c r="C36" s="61" t="s">
        <v>247</v>
      </c>
      <c r="D36" s="59" t="s">
        <v>16</v>
      </c>
      <c r="E36" s="59">
        <v>1</v>
      </c>
      <c r="F36" s="36" t="s">
        <v>0</v>
      </c>
      <c r="G36" s="19">
        <v>4</v>
      </c>
      <c r="H36" s="89"/>
      <c r="I36" s="110">
        <v>8500</v>
      </c>
    </row>
    <row r="37" spans="1:9" ht="76.5" x14ac:dyDescent="0.25">
      <c r="A37" s="10">
        <v>13</v>
      </c>
      <c r="B37" s="120" t="s">
        <v>248</v>
      </c>
      <c r="C37" s="61" t="s">
        <v>249</v>
      </c>
      <c r="D37" s="59" t="s">
        <v>16</v>
      </c>
      <c r="E37" s="59">
        <v>1</v>
      </c>
      <c r="F37" s="36" t="s">
        <v>0</v>
      </c>
      <c r="G37" s="19">
        <v>4</v>
      </c>
      <c r="H37" s="89"/>
      <c r="I37" s="110">
        <v>23100</v>
      </c>
    </row>
    <row r="38" spans="1:9" ht="140.25" x14ac:dyDescent="0.25">
      <c r="A38" s="10">
        <v>14</v>
      </c>
      <c r="B38" s="120" t="s">
        <v>209</v>
      </c>
      <c r="C38" s="61" t="s">
        <v>250</v>
      </c>
      <c r="D38" s="59" t="s">
        <v>90</v>
      </c>
      <c r="E38" s="59">
        <v>1</v>
      </c>
      <c r="F38" s="36" t="s">
        <v>0</v>
      </c>
      <c r="G38" s="19">
        <v>4</v>
      </c>
      <c r="H38" s="89"/>
      <c r="I38" s="110">
        <v>2500</v>
      </c>
    </row>
    <row r="39" spans="1:9" s="115" customFormat="1" ht="63.75" x14ac:dyDescent="0.25">
      <c r="A39" s="10"/>
      <c r="B39" s="120" t="s">
        <v>210</v>
      </c>
      <c r="C39" s="61" t="s">
        <v>211</v>
      </c>
      <c r="D39" s="59" t="s">
        <v>16</v>
      </c>
      <c r="E39" s="59">
        <v>1</v>
      </c>
      <c r="F39" s="36" t="s">
        <v>0</v>
      </c>
      <c r="G39" s="19">
        <v>8</v>
      </c>
      <c r="H39" s="89"/>
      <c r="I39" s="111">
        <v>19181.25</v>
      </c>
    </row>
    <row r="40" spans="1:9" x14ac:dyDescent="0.25">
      <c r="A40" s="10">
        <v>15</v>
      </c>
      <c r="B40" s="120" t="s">
        <v>261</v>
      </c>
      <c r="C40" s="61" t="s">
        <v>262</v>
      </c>
      <c r="D40" s="59" t="s">
        <v>88</v>
      </c>
      <c r="E40" s="59">
        <v>2</v>
      </c>
      <c r="F40" s="36" t="s">
        <v>0</v>
      </c>
      <c r="G40" s="19">
        <v>8</v>
      </c>
      <c r="H40" s="89"/>
      <c r="I40" s="110">
        <v>560</v>
      </c>
    </row>
    <row r="41" spans="1:9" s="114" customFormat="1" x14ac:dyDescent="0.25">
      <c r="A41" s="10">
        <v>4</v>
      </c>
      <c r="B41" s="119" t="s">
        <v>258</v>
      </c>
      <c r="C41" s="57" t="s">
        <v>259</v>
      </c>
      <c r="D41" s="56" t="s">
        <v>88</v>
      </c>
      <c r="E41" s="56">
        <v>10</v>
      </c>
      <c r="F41" s="36" t="s">
        <v>0</v>
      </c>
      <c r="G41" s="19">
        <v>40</v>
      </c>
      <c r="H41" s="90"/>
      <c r="I41" s="110">
        <v>560</v>
      </c>
    </row>
    <row r="42" spans="1:9" s="115" customFormat="1" x14ac:dyDescent="0.25">
      <c r="A42" s="10">
        <v>5</v>
      </c>
      <c r="B42" s="120" t="s">
        <v>263</v>
      </c>
      <c r="C42" s="61" t="s">
        <v>260</v>
      </c>
      <c r="D42" s="59" t="s">
        <v>88</v>
      </c>
      <c r="E42" s="59">
        <v>1</v>
      </c>
      <c r="F42" s="63" t="s">
        <v>0</v>
      </c>
      <c r="G42" s="19">
        <v>4</v>
      </c>
      <c r="H42" s="89"/>
      <c r="I42" s="110">
        <v>560</v>
      </c>
    </row>
    <row r="43" spans="1:9" x14ac:dyDescent="0.25">
      <c r="A43" s="10">
        <v>18</v>
      </c>
      <c r="B43" s="120" t="s">
        <v>152</v>
      </c>
      <c r="C43" s="61" t="s">
        <v>264</v>
      </c>
      <c r="D43" s="59" t="s">
        <v>88</v>
      </c>
      <c r="E43" s="59">
        <v>1</v>
      </c>
      <c r="F43" s="36" t="s">
        <v>0</v>
      </c>
      <c r="G43" s="19">
        <v>4</v>
      </c>
      <c r="H43" s="89"/>
      <c r="I43" s="110">
        <v>1000</v>
      </c>
    </row>
    <row r="44" spans="1:9" x14ac:dyDescent="0.25">
      <c r="A44" s="10">
        <v>19</v>
      </c>
      <c r="B44" s="120" t="s">
        <v>153</v>
      </c>
      <c r="C44" s="61" t="s">
        <v>154</v>
      </c>
      <c r="D44" s="59" t="s">
        <v>88</v>
      </c>
      <c r="E44" s="59">
        <v>2</v>
      </c>
      <c r="F44" s="36" t="s">
        <v>0</v>
      </c>
      <c r="G44" s="19">
        <v>8</v>
      </c>
      <c r="H44" s="89"/>
      <c r="I44" s="110">
        <v>600</v>
      </c>
    </row>
    <row r="45" spans="1:9" x14ac:dyDescent="0.25">
      <c r="A45" s="10">
        <v>20</v>
      </c>
      <c r="B45" s="120" t="s">
        <v>265</v>
      </c>
      <c r="C45" s="61" t="s">
        <v>266</v>
      </c>
      <c r="D45" s="59" t="s">
        <v>88</v>
      </c>
      <c r="E45" s="59">
        <v>4</v>
      </c>
      <c r="F45" s="36" t="s">
        <v>0</v>
      </c>
      <c r="G45" s="19">
        <v>16</v>
      </c>
      <c r="H45" s="89"/>
      <c r="I45" s="110">
        <v>130</v>
      </c>
    </row>
    <row r="46" spans="1:9" s="115" customFormat="1" x14ac:dyDescent="0.25">
      <c r="A46" s="10"/>
      <c r="B46" s="120" t="s">
        <v>265</v>
      </c>
      <c r="C46" s="61" t="s">
        <v>267</v>
      </c>
      <c r="D46" s="59" t="s">
        <v>88</v>
      </c>
      <c r="E46" s="59">
        <v>3</v>
      </c>
      <c r="F46" s="36" t="s">
        <v>0</v>
      </c>
      <c r="G46" s="19">
        <v>12</v>
      </c>
      <c r="H46" s="89"/>
      <c r="I46" s="110">
        <v>130</v>
      </c>
    </row>
    <row r="47" spans="1:9" s="115" customFormat="1" x14ac:dyDescent="0.25">
      <c r="A47" s="10"/>
      <c r="B47" s="120" t="s">
        <v>265</v>
      </c>
      <c r="C47" s="61" t="s">
        <v>268</v>
      </c>
      <c r="D47" s="59" t="s">
        <v>88</v>
      </c>
      <c r="E47" s="59">
        <v>2</v>
      </c>
      <c r="F47" s="36" t="s">
        <v>0</v>
      </c>
      <c r="G47" s="19">
        <v>8</v>
      </c>
      <c r="H47" s="89"/>
      <c r="I47" s="110">
        <v>150</v>
      </c>
    </row>
    <row r="48" spans="1:9" x14ac:dyDescent="0.25">
      <c r="A48" s="10">
        <v>21</v>
      </c>
      <c r="B48" s="120" t="s">
        <v>79</v>
      </c>
      <c r="C48" s="61" t="s">
        <v>269</v>
      </c>
      <c r="D48" s="59" t="s">
        <v>88</v>
      </c>
      <c r="E48" s="59">
        <v>1</v>
      </c>
      <c r="F48" s="36" t="s">
        <v>0</v>
      </c>
      <c r="G48" s="19">
        <v>4</v>
      </c>
      <c r="H48" s="89"/>
      <c r="I48" s="110">
        <v>350</v>
      </c>
    </row>
    <row r="49" spans="1:9" x14ac:dyDescent="0.25">
      <c r="A49" s="10">
        <v>22</v>
      </c>
      <c r="B49" s="120" t="s">
        <v>155</v>
      </c>
      <c r="C49" s="61" t="s">
        <v>156</v>
      </c>
      <c r="D49" s="59" t="s">
        <v>88</v>
      </c>
      <c r="E49" s="59">
        <v>1</v>
      </c>
      <c r="F49" s="36" t="s">
        <v>0</v>
      </c>
      <c r="G49" s="19">
        <v>5</v>
      </c>
      <c r="H49" s="89"/>
      <c r="I49" s="110">
        <v>200</v>
      </c>
    </row>
    <row r="50" spans="1:9" ht="51" x14ac:dyDescent="0.25">
      <c r="A50" s="10">
        <v>23</v>
      </c>
      <c r="B50" s="120" t="s">
        <v>270</v>
      </c>
      <c r="C50" s="61" t="s">
        <v>271</v>
      </c>
      <c r="D50" s="59" t="s">
        <v>88</v>
      </c>
      <c r="E50" s="59">
        <v>1</v>
      </c>
      <c r="F50" s="36" t="s">
        <v>0</v>
      </c>
      <c r="G50" s="19">
        <v>4</v>
      </c>
      <c r="H50" s="89"/>
      <c r="I50" s="110">
        <v>2550.1</v>
      </c>
    </row>
    <row r="51" spans="1:9" x14ac:dyDescent="0.25">
      <c r="A51" s="10">
        <v>24</v>
      </c>
      <c r="B51" s="120" t="s">
        <v>157</v>
      </c>
      <c r="C51" s="61" t="s">
        <v>158</v>
      </c>
      <c r="D51" s="59" t="s">
        <v>88</v>
      </c>
      <c r="E51" s="59">
        <v>2</v>
      </c>
      <c r="F51" s="36" t="s">
        <v>0</v>
      </c>
      <c r="G51" s="19">
        <v>10</v>
      </c>
      <c r="H51" s="89"/>
      <c r="I51" s="110">
        <v>10636.35</v>
      </c>
    </row>
    <row r="52" spans="1:9" ht="63.75" x14ac:dyDescent="0.25">
      <c r="A52" s="10">
        <v>25</v>
      </c>
      <c r="B52" s="120" t="s">
        <v>272</v>
      </c>
      <c r="C52" s="61" t="s">
        <v>273</v>
      </c>
      <c r="D52" s="59" t="s">
        <v>88</v>
      </c>
      <c r="E52" s="59">
        <v>1</v>
      </c>
      <c r="F52" s="36" t="s">
        <v>215</v>
      </c>
      <c r="G52" s="19">
        <v>4</v>
      </c>
      <c r="H52" s="89"/>
      <c r="I52" s="110">
        <v>800</v>
      </c>
    </row>
    <row r="53" spans="1:9" s="115" customFormat="1" ht="25.5" x14ac:dyDescent="0.25">
      <c r="A53" s="10"/>
      <c r="B53" s="120" t="s">
        <v>274</v>
      </c>
      <c r="C53" s="61" t="s">
        <v>275</v>
      </c>
      <c r="D53" s="59" t="s">
        <v>88</v>
      </c>
      <c r="E53" s="59">
        <v>1</v>
      </c>
      <c r="F53" s="36" t="s">
        <v>0</v>
      </c>
      <c r="G53" s="19">
        <v>4</v>
      </c>
      <c r="H53" s="89"/>
      <c r="I53" s="110">
        <v>145</v>
      </c>
    </row>
    <row r="54" spans="1:9" x14ac:dyDescent="0.25">
      <c r="A54" s="10">
        <v>26</v>
      </c>
      <c r="B54" s="120" t="s">
        <v>159</v>
      </c>
      <c r="C54" s="61" t="s">
        <v>167</v>
      </c>
      <c r="D54" s="59" t="s">
        <v>88</v>
      </c>
      <c r="E54" s="59">
        <v>2</v>
      </c>
      <c r="F54" s="36" t="s">
        <v>0</v>
      </c>
      <c r="G54" s="19">
        <v>8</v>
      </c>
      <c r="H54" s="89"/>
      <c r="I54" s="110">
        <v>100</v>
      </c>
    </row>
    <row r="55" spans="1:9" x14ac:dyDescent="0.25">
      <c r="A55" s="10">
        <v>27</v>
      </c>
      <c r="B55" s="120" t="s">
        <v>160</v>
      </c>
      <c r="C55" s="61" t="s">
        <v>161</v>
      </c>
      <c r="D55" s="59" t="s">
        <v>88</v>
      </c>
      <c r="E55" s="59">
        <v>1</v>
      </c>
      <c r="F55" s="36" t="s">
        <v>92</v>
      </c>
      <c r="G55" s="19">
        <v>4</v>
      </c>
      <c r="H55" s="89"/>
      <c r="I55" s="110">
        <v>630</v>
      </c>
    </row>
    <row r="56" spans="1:9" ht="25.5" x14ac:dyDescent="0.25">
      <c r="A56" s="10">
        <v>28</v>
      </c>
      <c r="B56" s="120" t="s">
        <v>277</v>
      </c>
      <c r="C56" s="61" t="s">
        <v>278</v>
      </c>
      <c r="D56" s="59" t="s">
        <v>88</v>
      </c>
      <c r="E56" s="59">
        <v>1</v>
      </c>
      <c r="F56" s="36" t="s">
        <v>0</v>
      </c>
      <c r="G56" s="19">
        <v>8</v>
      </c>
      <c r="H56" s="89"/>
      <c r="I56" s="110">
        <v>9100</v>
      </c>
    </row>
    <row r="57" spans="1:9" ht="25.5" x14ac:dyDescent="0.25">
      <c r="A57" s="10">
        <v>29</v>
      </c>
      <c r="B57" s="120" t="s">
        <v>279</v>
      </c>
      <c r="C57" s="61" t="s">
        <v>162</v>
      </c>
      <c r="D57" s="59" t="s">
        <v>88</v>
      </c>
      <c r="E57" s="59">
        <v>1</v>
      </c>
      <c r="F57" s="36" t="s">
        <v>0</v>
      </c>
      <c r="G57" s="19">
        <v>4</v>
      </c>
      <c r="H57" s="89"/>
      <c r="I57" s="110">
        <v>1324.6</v>
      </c>
    </row>
    <row r="58" spans="1:9" x14ac:dyDescent="0.25">
      <c r="A58" s="10">
        <v>30</v>
      </c>
      <c r="B58" s="120" t="s">
        <v>163</v>
      </c>
      <c r="C58" s="61" t="s">
        <v>164</v>
      </c>
      <c r="D58" s="59" t="s">
        <v>88</v>
      </c>
      <c r="E58" s="59">
        <v>5</v>
      </c>
      <c r="F58" s="36" t="s">
        <v>0</v>
      </c>
      <c r="G58" s="19">
        <v>20</v>
      </c>
      <c r="H58" s="89"/>
      <c r="I58" s="110">
        <v>120</v>
      </c>
    </row>
    <row r="59" spans="1:9" x14ac:dyDescent="0.25">
      <c r="A59" s="10">
        <v>31</v>
      </c>
      <c r="B59" s="120" t="s">
        <v>165</v>
      </c>
      <c r="C59" s="61" t="s">
        <v>166</v>
      </c>
      <c r="D59" s="59" t="s">
        <v>88</v>
      </c>
      <c r="E59" s="59">
        <v>5</v>
      </c>
      <c r="F59" s="36" t="s">
        <v>0</v>
      </c>
      <c r="G59" s="19">
        <v>20</v>
      </c>
      <c r="H59" s="89"/>
      <c r="I59" s="110">
        <v>120</v>
      </c>
    </row>
    <row r="60" spans="1:9" x14ac:dyDescent="0.25">
      <c r="A60" s="10">
        <v>32</v>
      </c>
      <c r="B60" s="120" t="s">
        <v>91</v>
      </c>
      <c r="C60" s="61" t="s">
        <v>167</v>
      </c>
      <c r="D60" s="59" t="s">
        <v>88</v>
      </c>
      <c r="E60" s="59">
        <v>1</v>
      </c>
      <c r="F60" s="36" t="s">
        <v>0</v>
      </c>
      <c r="G60" s="19">
        <v>4</v>
      </c>
      <c r="H60" s="89"/>
      <c r="I60" s="110">
        <v>130</v>
      </c>
    </row>
    <row r="61" spans="1:9" x14ac:dyDescent="0.25">
      <c r="A61" s="10">
        <v>33</v>
      </c>
      <c r="B61" s="120" t="s">
        <v>276</v>
      </c>
      <c r="C61" s="61" t="s">
        <v>168</v>
      </c>
      <c r="D61" s="59" t="s">
        <v>88</v>
      </c>
      <c r="E61" s="59">
        <v>1</v>
      </c>
      <c r="F61" s="36" t="s">
        <v>0</v>
      </c>
      <c r="G61" s="19">
        <v>4</v>
      </c>
      <c r="H61" s="89"/>
      <c r="I61" s="110">
        <v>737.1</v>
      </c>
    </row>
    <row r="62" spans="1:9" x14ac:dyDescent="0.25">
      <c r="A62" s="10">
        <v>34</v>
      </c>
      <c r="B62" s="120" t="s">
        <v>280</v>
      </c>
      <c r="C62" s="61"/>
      <c r="D62" s="59" t="s">
        <v>88</v>
      </c>
      <c r="E62" s="59">
        <v>1</v>
      </c>
      <c r="F62" s="36" t="s">
        <v>0</v>
      </c>
      <c r="G62" s="19">
        <v>4</v>
      </c>
      <c r="H62" s="89"/>
      <c r="I62" s="110">
        <v>2655</v>
      </c>
    </row>
    <row r="63" spans="1:9" x14ac:dyDescent="0.25">
      <c r="A63" s="10">
        <v>35</v>
      </c>
      <c r="B63" s="120" t="s">
        <v>169</v>
      </c>
      <c r="C63" s="61" t="s">
        <v>284</v>
      </c>
      <c r="D63" s="59" t="s">
        <v>88</v>
      </c>
      <c r="E63" s="59">
        <v>1</v>
      </c>
      <c r="F63" s="36" t="s">
        <v>93</v>
      </c>
      <c r="G63" s="19">
        <v>4</v>
      </c>
      <c r="H63" s="89"/>
      <c r="I63" s="110">
        <v>250</v>
      </c>
    </row>
    <row r="64" spans="1:9" s="71" customFormat="1" ht="25.5" x14ac:dyDescent="0.25">
      <c r="A64" s="10">
        <v>36</v>
      </c>
      <c r="B64" s="72" t="s">
        <v>134</v>
      </c>
      <c r="C64" s="73" t="s">
        <v>135</v>
      </c>
      <c r="D64" s="59" t="s">
        <v>88</v>
      </c>
      <c r="E64" s="36">
        <v>2</v>
      </c>
      <c r="F64" s="36" t="s">
        <v>93</v>
      </c>
      <c r="G64" s="85" t="s">
        <v>283</v>
      </c>
      <c r="H64" s="91"/>
      <c r="I64" s="110">
        <v>1200</v>
      </c>
    </row>
    <row r="65" spans="1:9" s="71" customFormat="1" ht="25.5" x14ac:dyDescent="0.25">
      <c r="A65" s="10">
        <v>38</v>
      </c>
      <c r="B65" s="72" t="s">
        <v>136</v>
      </c>
      <c r="C65" s="73" t="s">
        <v>137</v>
      </c>
      <c r="D65" s="59" t="s">
        <v>88</v>
      </c>
      <c r="E65" s="36">
        <v>2</v>
      </c>
      <c r="F65" s="36" t="s">
        <v>93</v>
      </c>
      <c r="G65" s="85" t="s">
        <v>283</v>
      </c>
      <c r="H65" s="91"/>
      <c r="I65" s="110">
        <v>510</v>
      </c>
    </row>
    <row r="66" spans="1:9" s="71" customFormat="1" ht="25.5" x14ac:dyDescent="0.25">
      <c r="A66" s="10"/>
      <c r="B66" s="72" t="s">
        <v>136</v>
      </c>
      <c r="C66" s="73" t="s">
        <v>287</v>
      </c>
      <c r="D66" s="59" t="s">
        <v>88</v>
      </c>
      <c r="E66" s="36">
        <v>1</v>
      </c>
      <c r="F66" s="36" t="s">
        <v>0</v>
      </c>
      <c r="G66" s="85" t="s">
        <v>254</v>
      </c>
      <c r="H66" s="91"/>
      <c r="I66" s="110">
        <v>390</v>
      </c>
    </row>
    <row r="67" spans="1:9" s="71" customFormat="1" ht="102" x14ac:dyDescent="0.25">
      <c r="A67" s="10">
        <v>39</v>
      </c>
      <c r="B67" s="72" t="s">
        <v>138</v>
      </c>
      <c r="C67" s="73" t="s">
        <v>253</v>
      </c>
      <c r="D67" s="59" t="s">
        <v>90</v>
      </c>
      <c r="E67" s="36">
        <v>1</v>
      </c>
      <c r="F67" s="36" t="s">
        <v>93</v>
      </c>
      <c r="G67" s="85" t="s">
        <v>254</v>
      </c>
      <c r="H67" s="91"/>
      <c r="I67" s="110">
        <v>1000</v>
      </c>
    </row>
    <row r="68" spans="1:9" s="71" customFormat="1" ht="25.5" x14ac:dyDescent="0.25">
      <c r="A68" s="10">
        <v>40</v>
      </c>
      <c r="B68" s="72" t="s">
        <v>213</v>
      </c>
      <c r="C68" s="61" t="s">
        <v>281</v>
      </c>
      <c r="D68" s="59" t="s">
        <v>88</v>
      </c>
      <c r="E68" s="36">
        <v>1</v>
      </c>
      <c r="F68" s="36" t="s">
        <v>0</v>
      </c>
      <c r="G68" s="85" t="s">
        <v>254</v>
      </c>
      <c r="H68" s="91"/>
      <c r="I68" s="110">
        <v>138.6</v>
      </c>
    </row>
    <row r="69" spans="1:9" s="71" customFormat="1" ht="18.75" x14ac:dyDescent="0.25">
      <c r="A69" s="10"/>
      <c r="B69" s="72" t="s">
        <v>285</v>
      </c>
      <c r="C69" s="117" t="s">
        <v>286</v>
      </c>
      <c r="D69" s="59" t="s">
        <v>88</v>
      </c>
      <c r="E69" s="36"/>
      <c r="F69" s="36"/>
      <c r="G69" s="85"/>
      <c r="H69" s="91"/>
      <c r="I69" s="110"/>
    </row>
    <row r="70" spans="1:9" s="71" customFormat="1" ht="25.5" x14ac:dyDescent="0.25">
      <c r="A70" s="10">
        <v>41</v>
      </c>
      <c r="B70" s="122" t="s">
        <v>139</v>
      </c>
      <c r="C70" s="73" t="s">
        <v>140</v>
      </c>
      <c r="D70" s="59" t="s">
        <v>88</v>
      </c>
      <c r="E70" s="74">
        <v>1</v>
      </c>
      <c r="F70" s="36" t="s">
        <v>93</v>
      </c>
      <c r="G70" s="85" t="s">
        <v>254</v>
      </c>
      <c r="H70" s="91"/>
      <c r="I70" s="110">
        <v>260</v>
      </c>
    </row>
    <row r="71" spans="1:9" s="71" customFormat="1" ht="34.5" customHeight="1" x14ac:dyDescent="0.25">
      <c r="A71" s="10">
        <v>42</v>
      </c>
      <c r="B71" s="122" t="s">
        <v>141</v>
      </c>
      <c r="C71" s="73" t="s">
        <v>282</v>
      </c>
      <c r="D71" s="59" t="s">
        <v>88</v>
      </c>
      <c r="E71" s="74">
        <v>1</v>
      </c>
      <c r="F71" s="36" t="s">
        <v>93</v>
      </c>
      <c r="G71" s="85" t="s">
        <v>254</v>
      </c>
      <c r="H71" s="91"/>
      <c r="I71" s="110">
        <v>259</v>
      </c>
    </row>
    <row r="72" spans="1:9" s="71" customFormat="1" ht="18.75" x14ac:dyDescent="0.25">
      <c r="A72" s="10">
        <v>43</v>
      </c>
      <c r="B72" s="122" t="s">
        <v>142</v>
      </c>
      <c r="C72" s="73" t="s">
        <v>212</v>
      </c>
      <c r="D72" s="59" t="s">
        <v>88</v>
      </c>
      <c r="E72" s="74">
        <v>1</v>
      </c>
      <c r="F72" s="36" t="s">
        <v>93</v>
      </c>
      <c r="G72" s="85" t="s">
        <v>254</v>
      </c>
      <c r="H72" s="91"/>
      <c r="I72" s="110">
        <v>195.3</v>
      </c>
    </row>
    <row r="73" spans="1:9" ht="23.25" x14ac:dyDescent="0.25">
      <c r="A73" s="176" t="s">
        <v>149</v>
      </c>
      <c r="B73" s="177"/>
      <c r="C73" s="177"/>
      <c r="D73" s="177"/>
      <c r="E73" s="177"/>
      <c r="F73" s="177"/>
      <c r="G73" s="177"/>
      <c r="H73" s="177"/>
      <c r="I73" s="178"/>
    </row>
    <row r="74" spans="1:9" ht="51" x14ac:dyDescent="0.25">
      <c r="A74" s="50" t="s">
        <v>10</v>
      </c>
      <c r="B74" s="38" t="s">
        <v>9</v>
      </c>
      <c r="C74" s="38" t="s">
        <v>8</v>
      </c>
      <c r="D74" s="38" t="s">
        <v>7</v>
      </c>
      <c r="E74" s="46" t="s">
        <v>6</v>
      </c>
      <c r="F74" s="38" t="s">
        <v>5</v>
      </c>
      <c r="G74" s="38" t="s">
        <v>4</v>
      </c>
      <c r="H74" s="92" t="s">
        <v>17</v>
      </c>
      <c r="I74" s="83" t="s">
        <v>200</v>
      </c>
    </row>
    <row r="75" spans="1:9" ht="153" x14ac:dyDescent="0.25">
      <c r="A75" s="59">
        <v>1</v>
      </c>
      <c r="B75" s="61" t="s">
        <v>94</v>
      </c>
      <c r="C75" s="61" t="s">
        <v>331</v>
      </c>
      <c r="D75" s="82" t="s">
        <v>1</v>
      </c>
      <c r="E75" s="84">
        <v>1</v>
      </c>
      <c r="F75" s="36" t="s">
        <v>0</v>
      </c>
      <c r="G75" s="59" t="s">
        <v>95</v>
      </c>
      <c r="H75" s="82"/>
      <c r="I75" s="112">
        <v>5000</v>
      </c>
    </row>
  </sheetData>
  <mergeCells count="39">
    <mergeCell ref="A23:I23"/>
    <mergeCell ref="A24:I24"/>
    <mergeCell ref="A25:I25"/>
    <mergeCell ref="A73:I73"/>
    <mergeCell ref="A16:I16"/>
    <mergeCell ref="A17:I17"/>
    <mergeCell ref="A18:I18"/>
    <mergeCell ref="A19:I19"/>
    <mergeCell ref="A20:I20"/>
    <mergeCell ref="A21:I21"/>
    <mergeCell ref="A22:I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honeticPr fontId="22" type="noConversion"/>
  <dataValidations xWindow="397" yWindow="537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:C35 E35:F35 C70:C72 C64:C67 B64:B69 E64:E69" xr:uid="{55DACEDA-8A96-4C54-9D48-BC8152B1EECB}"/>
  </dataValidations>
  <pageMargins left="0.7" right="0.7" top="0.75" bottom="0.75" header="0" footer="0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1"/>
  <sheetViews>
    <sheetView topLeftCell="B52" zoomScaleNormal="160" workbookViewId="0">
      <selection activeCell="B46" sqref="B46"/>
    </sheetView>
  </sheetViews>
  <sheetFormatPr defaultColWidth="14.42578125" defaultRowHeight="15" x14ac:dyDescent="0.25"/>
  <cols>
    <col min="1" max="1" width="5.140625" style="26" customWidth="1"/>
    <col min="2" max="2" width="52" style="26" customWidth="1"/>
    <col min="3" max="3" width="27.42578125" style="26" customWidth="1"/>
    <col min="4" max="4" width="22" style="26" customWidth="1"/>
    <col min="5" max="5" width="15.42578125" style="26" customWidth="1"/>
    <col min="6" max="6" width="23.42578125" style="26" bestFit="1" customWidth="1"/>
    <col min="7" max="7" width="14.42578125" style="26" customWidth="1"/>
    <col min="8" max="8" width="25" style="26" bestFit="1" customWidth="1"/>
    <col min="9" max="9" width="14" style="1" customWidth="1"/>
    <col min="10" max="11" width="8.7109375" style="1" customWidth="1"/>
    <col min="12" max="16384" width="14.42578125" style="1"/>
  </cols>
  <sheetData>
    <row r="1" spans="1:9" x14ac:dyDescent="0.25">
      <c r="A1" s="158"/>
      <c r="B1" s="146"/>
      <c r="C1" s="146"/>
      <c r="D1" s="146"/>
      <c r="E1" s="146"/>
      <c r="F1" s="146"/>
      <c r="G1" s="146"/>
      <c r="H1" s="146"/>
    </row>
    <row r="2" spans="1:9" ht="20.25" x14ac:dyDescent="0.3">
      <c r="A2" s="160" t="s">
        <v>67</v>
      </c>
      <c r="B2" s="160"/>
      <c r="C2" s="160"/>
      <c r="D2" s="160"/>
      <c r="E2" s="160"/>
      <c r="F2" s="160"/>
      <c r="G2" s="160"/>
      <c r="H2" s="160"/>
    </row>
    <row r="3" spans="1:9" ht="20.25" x14ac:dyDescent="0.25">
      <c r="A3" s="161" t="str">
        <f>'Информация о Чемпионате'!B4</f>
        <v>Региональный этап Чемпионата по профессиональному мастерству "Профессионалы" 2026</v>
      </c>
      <c r="B3" s="161"/>
      <c r="C3" s="161"/>
      <c r="D3" s="161"/>
      <c r="E3" s="161"/>
      <c r="F3" s="161"/>
      <c r="G3" s="161"/>
      <c r="H3" s="161"/>
    </row>
    <row r="4" spans="1:9" ht="20.25" x14ac:dyDescent="0.3">
      <c r="A4" s="160" t="s">
        <v>68</v>
      </c>
      <c r="B4" s="160"/>
      <c r="C4" s="160"/>
      <c r="D4" s="160"/>
      <c r="E4" s="160"/>
      <c r="F4" s="160"/>
      <c r="G4" s="160"/>
      <c r="H4" s="160"/>
    </row>
    <row r="5" spans="1:9" ht="20.25" x14ac:dyDescent="0.25">
      <c r="A5" s="162" t="s">
        <v>133</v>
      </c>
      <c r="B5" s="162"/>
      <c r="C5" s="162"/>
      <c r="D5" s="162"/>
      <c r="E5" s="162"/>
      <c r="F5" s="162"/>
      <c r="G5" s="162"/>
      <c r="H5" s="162"/>
    </row>
    <row r="6" spans="1:9" x14ac:dyDescent="0.25">
      <c r="A6" s="144" t="s">
        <v>18</v>
      </c>
      <c r="B6" s="146"/>
      <c r="C6" s="146"/>
      <c r="D6" s="146"/>
      <c r="E6" s="146"/>
      <c r="F6" s="146"/>
      <c r="G6" s="146"/>
      <c r="H6" s="146"/>
    </row>
    <row r="7" spans="1:9" ht="15.75" x14ac:dyDescent="0.25">
      <c r="A7" s="144" t="s">
        <v>64</v>
      </c>
      <c r="B7" s="144"/>
      <c r="C7" s="159" t="str">
        <f>'Информация о Чемпионате'!B5</f>
        <v>Красноярский край</v>
      </c>
      <c r="D7" s="159"/>
      <c r="E7" s="159"/>
      <c r="F7" s="159"/>
      <c r="G7" s="159"/>
      <c r="H7" s="159"/>
    </row>
    <row r="8" spans="1:9" ht="15.75" x14ac:dyDescent="0.25">
      <c r="A8" s="144" t="s">
        <v>66</v>
      </c>
      <c r="B8" s="144"/>
      <c r="C8" s="144"/>
      <c r="D8" s="159" t="str">
        <f>'Информация о Чемпионате'!B6</f>
        <v>КГБПОУ "Красноярский технологический техникум пищевой промышленности"</v>
      </c>
      <c r="E8" s="159"/>
      <c r="F8" s="159"/>
      <c r="G8" s="159"/>
      <c r="H8" s="159"/>
    </row>
    <row r="9" spans="1:9" ht="15.75" x14ac:dyDescent="0.25">
      <c r="A9" s="144" t="s">
        <v>60</v>
      </c>
      <c r="B9" s="144"/>
      <c r="C9" s="144" t="str">
        <f>'Информация о Чемпионате'!B7</f>
        <v>г. Красноярск, ул. Партизана Железняка 13</v>
      </c>
      <c r="D9" s="144"/>
      <c r="E9" s="144"/>
      <c r="F9" s="144"/>
      <c r="G9" s="144"/>
      <c r="H9" s="144"/>
    </row>
    <row r="10" spans="1:9" ht="15.75" x14ac:dyDescent="0.25">
      <c r="A10" s="144" t="s">
        <v>63</v>
      </c>
      <c r="B10" s="144"/>
      <c r="C10" s="144" t="str">
        <f>'Информация о Чемпионате'!B9</f>
        <v>Фалина Н.А.</v>
      </c>
      <c r="D10" s="144"/>
      <c r="E10" s="144" t="str">
        <f>'Информация о Чемпионате'!B10</f>
        <v>falina.ttpp@yandex.ru</v>
      </c>
      <c r="F10" s="144"/>
      <c r="G10" s="144">
        <f>'Информация о Чемпионате'!B11</f>
        <v>89232717275</v>
      </c>
      <c r="H10" s="144"/>
    </row>
    <row r="11" spans="1:9" ht="15.75" x14ac:dyDescent="0.25">
      <c r="A11" s="144" t="s">
        <v>62</v>
      </c>
      <c r="B11" s="144"/>
      <c r="C11" s="144" t="str">
        <f>'Информация о Чемпионате'!B12</f>
        <v>Бородулина Г.Р.</v>
      </c>
      <c r="D11" s="144"/>
      <c r="E11" s="144" t="str">
        <f>'Информация о Чемпионате'!B13</f>
        <v>borodulina-guzely@yandex.ru</v>
      </c>
      <c r="F11" s="144"/>
      <c r="G11" s="144" t="str">
        <f>'Информация о Чемпионате'!B14</f>
        <v>8-902-978-42-13</v>
      </c>
      <c r="H11" s="144"/>
    </row>
    <row r="12" spans="1:9" ht="15.75" x14ac:dyDescent="0.25">
      <c r="A12" s="144" t="s">
        <v>199</v>
      </c>
      <c r="B12" s="144"/>
      <c r="C12" s="144">
        <f>'Информация о Чемпионате'!B17</f>
        <v>6</v>
      </c>
      <c r="D12" s="144"/>
      <c r="E12" s="144"/>
      <c r="F12" s="144"/>
      <c r="G12" s="144"/>
      <c r="H12" s="144"/>
    </row>
    <row r="13" spans="1:9" ht="15.75" x14ac:dyDescent="0.25">
      <c r="A13" s="144" t="s">
        <v>46</v>
      </c>
      <c r="B13" s="144"/>
      <c r="C13" s="144">
        <f>'Информация о Чемпионате'!B15</f>
        <v>5</v>
      </c>
      <c r="D13" s="144"/>
      <c r="E13" s="144"/>
      <c r="F13" s="144"/>
      <c r="G13" s="144"/>
      <c r="H13" s="144"/>
    </row>
    <row r="14" spans="1:9" ht="15.75" x14ac:dyDescent="0.25">
      <c r="A14" s="144" t="s">
        <v>47</v>
      </c>
      <c r="B14" s="144"/>
      <c r="C14" s="144">
        <f>'Информация о Чемпионате'!B16</f>
        <v>4</v>
      </c>
      <c r="D14" s="144"/>
      <c r="E14" s="144"/>
      <c r="F14" s="144"/>
      <c r="G14" s="144"/>
      <c r="H14" s="144"/>
    </row>
    <row r="15" spans="1:9" ht="15.75" x14ac:dyDescent="0.25">
      <c r="A15" s="144" t="s">
        <v>61</v>
      </c>
      <c r="B15" s="144"/>
      <c r="C15" s="144" t="str">
        <f>'Информация о Чемпионате'!B8</f>
        <v>16.02.2026- 18.02.2026</v>
      </c>
      <c r="D15" s="144"/>
      <c r="E15" s="144"/>
      <c r="F15" s="144"/>
      <c r="G15" s="144"/>
      <c r="H15" s="144"/>
    </row>
    <row r="16" spans="1:9" ht="20.25" x14ac:dyDescent="0.25">
      <c r="A16" s="150" t="s">
        <v>20</v>
      </c>
      <c r="B16" s="151"/>
      <c r="C16" s="151"/>
      <c r="D16" s="151"/>
      <c r="E16" s="151"/>
      <c r="F16" s="151"/>
      <c r="G16" s="151"/>
      <c r="H16" s="151"/>
      <c r="I16" s="151"/>
    </row>
    <row r="17" spans="1:9" ht="60" x14ac:dyDescent="0.25">
      <c r="A17" s="7" t="s">
        <v>10</v>
      </c>
      <c r="B17" s="7" t="s">
        <v>9</v>
      </c>
      <c r="C17" s="9" t="s">
        <v>8</v>
      </c>
      <c r="D17" s="20" t="s">
        <v>7</v>
      </c>
      <c r="E17" s="20" t="s">
        <v>6</v>
      </c>
      <c r="F17" s="20" t="s">
        <v>5</v>
      </c>
      <c r="G17" s="20" t="s">
        <v>4</v>
      </c>
      <c r="H17" s="7" t="s">
        <v>17</v>
      </c>
      <c r="I17" s="83" t="s">
        <v>200</v>
      </c>
    </row>
    <row r="18" spans="1:9" ht="90" x14ac:dyDescent="0.25">
      <c r="A18" s="10">
        <v>1</v>
      </c>
      <c r="B18" s="68" t="s">
        <v>101</v>
      </c>
      <c r="C18" s="70" t="s">
        <v>102</v>
      </c>
      <c r="D18" s="65" t="s">
        <v>103</v>
      </c>
      <c r="E18" s="7">
        <v>5</v>
      </c>
      <c r="F18" s="7" t="s">
        <v>0</v>
      </c>
      <c r="G18" s="21">
        <v>5</v>
      </c>
      <c r="H18" s="93"/>
      <c r="I18" s="102">
        <v>150</v>
      </c>
    </row>
    <row r="19" spans="1:9" x14ac:dyDescent="0.25">
      <c r="A19" s="10">
        <v>2</v>
      </c>
      <c r="B19" s="68" t="s">
        <v>104</v>
      </c>
      <c r="C19" s="70" t="s">
        <v>293</v>
      </c>
      <c r="D19" s="65" t="s">
        <v>103</v>
      </c>
      <c r="E19" s="7">
        <v>1</v>
      </c>
      <c r="F19" s="7" t="s">
        <v>105</v>
      </c>
      <c r="G19" s="21">
        <v>5</v>
      </c>
      <c r="H19" s="93"/>
      <c r="I19" s="102">
        <v>150</v>
      </c>
    </row>
    <row r="20" spans="1:9" x14ac:dyDescent="0.25">
      <c r="A20" s="10">
        <v>3</v>
      </c>
      <c r="B20" s="68" t="s">
        <v>106</v>
      </c>
      <c r="C20" s="70" t="s">
        <v>107</v>
      </c>
      <c r="D20" s="65" t="s">
        <v>103</v>
      </c>
      <c r="E20" s="7" t="s">
        <v>108</v>
      </c>
      <c r="F20" s="7" t="s">
        <v>0</v>
      </c>
      <c r="G20" s="21">
        <v>100</v>
      </c>
      <c r="H20" s="93"/>
      <c r="I20" s="102">
        <v>200</v>
      </c>
    </row>
    <row r="21" spans="1:9" x14ac:dyDescent="0.25">
      <c r="A21" s="10">
        <v>4</v>
      </c>
      <c r="B21" s="68" t="s">
        <v>109</v>
      </c>
      <c r="C21" s="70" t="s">
        <v>110</v>
      </c>
      <c r="D21" s="65" t="s">
        <v>103</v>
      </c>
      <c r="E21" s="7" t="s">
        <v>108</v>
      </c>
      <c r="F21" s="7" t="s">
        <v>0</v>
      </c>
      <c r="G21" s="21">
        <v>100</v>
      </c>
      <c r="H21" s="93"/>
      <c r="I21" s="102">
        <v>200</v>
      </c>
    </row>
    <row r="22" spans="1:9" x14ac:dyDescent="0.25">
      <c r="A22" s="10">
        <v>5</v>
      </c>
      <c r="B22" s="68" t="s">
        <v>111</v>
      </c>
      <c r="C22" s="70" t="s">
        <v>112</v>
      </c>
      <c r="D22" s="65" t="s">
        <v>103</v>
      </c>
      <c r="E22" s="7">
        <v>3</v>
      </c>
      <c r="F22" s="7" t="s">
        <v>0</v>
      </c>
      <c r="G22" s="21">
        <v>15</v>
      </c>
      <c r="H22" s="93"/>
      <c r="I22" s="102">
        <v>50</v>
      </c>
    </row>
    <row r="23" spans="1:9" ht="30" x14ac:dyDescent="0.25">
      <c r="A23" s="10">
        <v>6</v>
      </c>
      <c r="B23" s="68" t="s">
        <v>113</v>
      </c>
      <c r="C23" s="70" t="s">
        <v>132</v>
      </c>
      <c r="D23" s="65" t="s">
        <v>103</v>
      </c>
      <c r="E23" s="7">
        <v>2</v>
      </c>
      <c r="F23" s="7" t="s">
        <v>0</v>
      </c>
      <c r="G23" s="21">
        <v>10</v>
      </c>
      <c r="H23" s="93"/>
      <c r="I23" s="102">
        <v>20</v>
      </c>
    </row>
    <row r="24" spans="1:9" x14ac:dyDescent="0.25">
      <c r="A24" s="10">
        <v>7</v>
      </c>
      <c r="B24" s="68" t="s">
        <v>114</v>
      </c>
      <c r="C24" s="70" t="s">
        <v>115</v>
      </c>
      <c r="D24" s="65" t="s">
        <v>103</v>
      </c>
      <c r="E24" s="7">
        <v>3</v>
      </c>
      <c r="F24" s="7" t="s">
        <v>0</v>
      </c>
      <c r="G24" s="21">
        <v>15</v>
      </c>
      <c r="H24" s="93"/>
      <c r="I24" s="102">
        <v>60</v>
      </c>
    </row>
    <row r="25" spans="1:9" x14ac:dyDescent="0.25">
      <c r="A25" s="10">
        <v>8</v>
      </c>
      <c r="B25" s="68" t="s">
        <v>116</v>
      </c>
      <c r="C25" s="70" t="s">
        <v>117</v>
      </c>
      <c r="D25" s="65" t="s">
        <v>103</v>
      </c>
      <c r="E25" s="7" t="s">
        <v>108</v>
      </c>
      <c r="F25" s="7" t="s">
        <v>0</v>
      </c>
      <c r="G25" s="21">
        <v>200</v>
      </c>
      <c r="H25" s="93"/>
      <c r="I25" s="102">
        <v>50</v>
      </c>
    </row>
    <row r="26" spans="1:9" x14ac:dyDescent="0.25">
      <c r="A26" s="10">
        <v>9</v>
      </c>
      <c r="B26" s="68" t="s">
        <v>118</v>
      </c>
      <c r="C26" s="70" t="s">
        <v>119</v>
      </c>
      <c r="D26" s="65" t="s">
        <v>103</v>
      </c>
      <c r="E26" s="7">
        <v>10</v>
      </c>
      <c r="F26" s="7" t="s">
        <v>0</v>
      </c>
      <c r="G26" s="21">
        <v>50</v>
      </c>
      <c r="H26" s="93"/>
      <c r="I26" s="102">
        <v>60</v>
      </c>
    </row>
    <row r="27" spans="1:9" x14ac:dyDescent="0.25">
      <c r="A27" s="10">
        <v>10</v>
      </c>
      <c r="B27" s="68" t="s">
        <v>118</v>
      </c>
      <c r="C27" s="70" t="s">
        <v>120</v>
      </c>
      <c r="D27" s="65" t="s">
        <v>103</v>
      </c>
      <c r="E27" s="7">
        <v>10</v>
      </c>
      <c r="F27" s="7" t="s">
        <v>0</v>
      </c>
      <c r="G27" s="21">
        <v>50</v>
      </c>
      <c r="H27" s="93"/>
      <c r="I27" s="102">
        <v>70</v>
      </c>
    </row>
    <row r="28" spans="1:9" x14ac:dyDescent="0.25">
      <c r="A28" s="10">
        <v>11</v>
      </c>
      <c r="B28" s="68" t="s">
        <v>118</v>
      </c>
      <c r="C28" s="70" t="s">
        <v>121</v>
      </c>
      <c r="D28" s="65" t="s">
        <v>103</v>
      </c>
      <c r="E28" s="7">
        <v>5</v>
      </c>
      <c r="F28" s="7" t="s">
        <v>0</v>
      </c>
      <c r="G28" s="21">
        <v>25</v>
      </c>
      <c r="H28" s="93"/>
      <c r="I28" s="102">
        <v>100</v>
      </c>
    </row>
    <row r="29" spans="1:9" x14ac:dyDescent="0.25">
      <c r="A29" s="10">
        <v>12</v>
      </c>
      <c r="B29" s="68" t="s">
        <v>122</v>
      </c>
      <c r="C29" s="70" t="s">
        <v>123</v>
      </c>
      <c r="D29" s="65" t="s">
        <v>103</v>
      </c>
      <c r="E29" s="7" t="s">
        <v>108</v>
      </c>
      <c r="F29" s="7" t="s">
        <v>0</v>
      </c>
      <c r="G29" s="21">
        <v>200</v>
      </c>
      <c r="H29" s="93"/>
      <c r="I29" s="102">
        <v>200</v>
      </c>
    </row>
    <row r="30" spans="1:9" x14ac:dyDescent="0.25">
      <c r="A30" s="10">
        <v>13</v>
      </c>
      <c r="B30" s="68" t="s">
        <v>124</v>
      </c>
      <c r="C30" s="70" t="s">
        <v>292</v>
      </c>
      <c r="D30" s="65" t="s">
        <v>103</v>
      </c>
      <c r="E30" s="7">
        <v>6</v>
      </c>
      <c r="F30" s="7" t="s">
        <v>0</v>
      </c>
      <c r="G30" s="21">
        <v>30</v>
      </c>
      <c r="H30" s="93"/>
      <c r="I30" s="102">
        <v>120</v>
      </c>
    </row>
    <row r="31" spans="1:9" x14ac:dyDescent="0.25">
      <c r="A31" s="10">
        <v>15</v>
      </c>
      <c r="B31" s="68" t="s">
        <v>125</v>
      </c>
      <c r="C31" s="70" t="s">
        <v>123</v>
      </c>
      <c r="D31" s="65" t="s">
        <v>103</v>
      </c>
      <c r="E31" s="7" t="s">
        <v>108</v>
      </c>
      <c r="F31" s="7" t="s">
        <v>0</v>
      </c>
      <c r="G31" s="21">
        <v>100</v>
      </c>
      <c r="H31" s="93"/>
      <c r="I31" s="102">
        <v>350</v>
      </c>
    </row>
    <row r="32" spans="1:9" ht="30" x14ac:dyDescent="0.25">
      <c r="A32" s="10">
        <v>16</v>
      </c>
      <c r="B32" s="68" t="s">
        <v>126</v>
      </c>
      <c r="C32" s="70" t="s">
        <v>127</v>
      </c>
      <c r="D32" s="65" t="s">
        <v>103</v>
      </c>
      <c r="E32" s="7" t="s">
        <v>108</v>
      </c>
      <c r="F32" s="7" t="s">
        <v>0</v>
      </c>
      <c r="G32" s="21">
        <v>1</v>
      </c>
      <c r="H32" s="93"/>
      <c r="I32" s="102">
        <v>250</v>
      </c>
    </row>
    <row r="33" spans="1:9" x14ac:dyDescent="0.25">
      <c r="A33" s="10">
        <v>17</v>
      </c>
      <c r="B33" s="68" t="s">
        <v>128</v>
      </c>
      <c r="C33" s="70" t="s">
        <v>129</v>
      </c>
      <c r="D33" s="65" t="s">
        <v>103</v>
      </c>
      <c r="E33" s="7">
        <v>2</v>
      </c>
      <c r="F33" s="7" t="s">
        <v>0</v>
      </c>
      <c r="G33" s="21">
        <v>10</v>
      </c>
      <c r="H33" s="93"/>
      <c r="I33" s="102">
        <v>500</v>
      </c>
    </row>
    <row r="34" spans="1:9" x14ac:dyDescent="0.25">
      <c r="A34" s="10">
        <v>19</v>
      </c>
      <c r="B34" s="68" t="s">
        <v>216</v>
      </c>
      <c r="C34" s="75" t="s">
        <v>170</v>
      </c>
      <c r="D34" s="65" t="s">
        <v>103</v>
      </c>
      <c r="E34" s="7">
        <v>1</v>
      </c>
      <c r="F34" s="7" t="s">
        <v>217</v>
      </c>
      <c r="G34" s="21">
        <v>5</v>
      </c>
      <c r="H34" s="93"/>
      <c r="I34" s="102">
        <v>300</v>
      </c>
    </row>
    <row r="35" spans="1:9" ht="20.25" x14ac:dyDescent="0.3">
      <c r="A35" s="179" t="s">
        <v>21</v>
      </c>
      <c r="B35" s="180"/>
      <c r="C35" s="180"/>
      <c r="D35" s="180"/>
      <c r="E35" s="180"/>
      <c r="F35" s="180"/>
      <c r="G35" s="180"/>
      <c r="H35" s="180"/>
      <c r="I35" s="181"/>
    </row>
    <row r="36" spans="1:9" ht="60" x14ac:dyDescent="0.25">
      <c r="A36" s="3" t="s">
        <v>10</v>
      </c>
      <c r="B36" s="3" t="s">
        <v>9</v>
      </c>
      <c r="C36" s="7" t="s">
        <v>8</v>
      </c>
      <c r="D36" s="3" t="s">
        <v>7</v>
      </c>
      <c r="E36" s="3" t="s">
        <v>6</v>
      </c>
      <c r="F36" s="3" t="s">
        <v>5</v>
      </c>
      <c r="G36" s="7" t="s">
        <v>4</v>
      </c>
      <c r="H36" s="94" t="s">
        <v>17</v>
      </c>
      <c r="I36" s="83" t="s">
        <v>200</v>
      </c>
    </row>
    <row r="37" spans="1:9" s="23" customFormat="1" ht="25.5" x14ac:dyDescent="0.25">
      <c r="A37" s="43">
        <v>1</v>
      </c>
      <c r="B37" s="69" t="s">
        <v>171</v>
      </c>
      <c r="C37" s="28" t="s">
        <v>172</v>
      </c>
      <c r="D37" s="67" t="s">
        <v>78</v>
      </c>
      <c r="E37" s="62">
        <v>6</v>
      </c>
      <c r="F37" s="62" t="s">
        <v>41</v>
      </c>
      <c r="G37" s="43">
        <f>E37</f>
        <v>6</v>
      </c>
      <c r="H37" s="95"/>
      <c r="I37" s="102">
        <v>450</v>
      </c>
    </row>
    <row r="38" spans="1:9" s="23" customFormat="1" ht="25.5" x14ac:dyDescent="0.25">
      <c r="A38" s="43">
        <v>2</v>
      </c>
      <c r="B38" s="69" t="s">
        <v>173</v>
      </c>
      <c r="C38" s="28" t="s">
        <v>175</v>
      </c>
      <c r="D38" s="67" t="s">
        <v>78</v>
      </c>
      <c r="E38" s="66">
        <v>1</v>
      </c>
      <c r="F38" s="62" t="s">
        <v>0</v>
      </c>
      <c r="G38" s="43">
        <v>1</v>
      </c>
      <c r="H38" s="95"/>
      <c r="I38" s="102">
        <v>200</v>
      </c>
    </row>
    <row r="39" spans="1:9" s="23" customFormat="1" ht="25.5" x14ac:dyDescent="0.25">
      <c r="A39" s="43">
        <v>3</v>
      </c>
      <c r="B39" s="69" t="s">
        <v>173</v>
      </c>
      <c r="C39" s="28" t="s">
        <v>174</v>
      </c>
      <c r="D39" s="67" t="s">
        <v>78</v>
      </c>
      <c r="E39" s="66">
        <v>1</v>
      </c>
      <c r="F39" s="62" t="s">
        <v>0</v>
      </c>
      <c r="G39" s="43">
        <v>1</v>
      </c>
      <c r="H39" s="95"/>
      <c r="I39" s="102">
        <v>200</v>
      </c>
    </row>
    <row r="40" spans="1:9" s="23" customFormat="1" ht="25.5" x14ac:dyDescent="0.25">
      <c r="A40" s="43">
        <v>4</v>
      </c>
      <c r="B40" s="69" t="s">
        <v>33</v>
      </c>
      <c r="C40" s="28" t="s">
        <v>143</v>
      </c>
      <c r="D40" s="67" t="s">
        <v>78</v>
      </c>
      <c r="E40" s="66">
        <v>10</v>
      </c>
      <c r="F40" s="62" t="s">
        <v>0</v>
      </c>
      <c r="G40" s="43">
        <v>10</v>
      </c>
      <c r="H40" s="95"/>
      <c r="I40" s="102">
        <v>45</v>
      </c>
    </row>
    <row r="41" spans="1:9" s="23" customFormat="1" ht="25.5" x14ac:dyDescent="0.25">
      <c r="A41" s="43">
        <v>5</v>
      </c>
      <c r="B41" s="69" t="s">
        <v>34</v>
      </c>
      <c r="C41" s="18" t="s">
        <v>35</v>
      </c>
      <c r="D41" s="67" t="s">
        <v>78</v>
      </c>
      <c r="E41" s="66">
        <v>1</v>
      </c>
      <c r="F41" s="62" t="s">
        <v>0</v>
      </c>
      <c r="G41" s="43">
        <v>1</v>
      </c>
      <c r="H41" s="95"/>
      <c r="I41" s="102">
        <v>2300</v>
      </c>
    </row>
    <row r="42" spans="1:9" s="23" customFormat="1" ht="25.5" x14ac:dyDescent="0.25">
      <c r="A42" s="43">
        <v>6</v>
      </c>
      <c r="B42" s="69" t="s">
        <v>176</v>
      </c>
      <c r="C42" s="28" t="s">
        <v>144</v>
      </c>
      <c r="D42" s="67" t="s">
        <v>78</v>
      </c>
      <c r="E42" s="66">
        <v>1</v>
      </c>
      <c r="F42" s="62" t="s">
        <v>42</v>
      </c>
      <c r="G42" s="43">
        <v>1</v>
      </c>
      <c r="H42" s="95"/>
      <c r="I42" s="102">
        <v>70</v>
      </c>
    </row>
    <row r="43" spans="1:9" s="23" customFormat="1" ht="25.5" x14ac:dyDescent="0.25">
      <c r="A43" s="43">
        <v>7</v>
      </c>
      <c r="B43" s="69" t="s">
        <v>177</v>
      </c>
      <c r="C43" s="28" t="s">
        <v>172</v>
      </c>
      <c r="D43" s="67" t="s">
        <v>78</v>
      </c>
      <c r="E43" s="66">
        <v>2</v>
      </c>
      <c r="F43" s="62" t="s">
        <v>42</v>
      </c>
      <c r="G43" s="43">
        <v>2</v>
      </c>
      <c r="H43" s="95"/>
      <c r="I43" s="102">
        <v>230</v>
      </c>
    </row>
    <row r="44" spans="1:9" s="23" customFormat="1" ht="25.5" x14ac:dyDescent="0.25">
      <c r="A44" s="43">
        <v>8</v>
      </c>
      <c r="B44" s="69" t="s">
        <v>178</v>
      </c>
      <c r="C44" s="28" t="s">
        <v>180</v>
      </c>
      <c r="D44" s="67" t="s">
        <v>78</v>
      </c>
      <c r="E44" s="66">
        <v>1</v>
      </c>
      <c r="F44" s="62" t="s">
        <v>0</v>
      </c>
      <c r="G44" s="43">
        <v>1</v>
      </c>
      <c r="H44" s="95"/>
      <c r="I44" s="102">
        <v>120</v>
      </c>
    </row>
    <row r="45" spans="1:9" s="23" customFormat="1" ht="25.5" x14ac:dyDescent="0.25">
      <c r="A45" s="43">
        <v>9</v>
      </c>
      <c r="B45" s="69" t="s">
        <v>36</v>
      </c>
      <c r="C45" s="28" t="s">
        <v>179</v>
      </c>
      <c r="D45" s="67" t="s">
        <v>78</v>
      </c>
      <c r="E45" s="66">
        <v>2</v>
      </c>
      <c r="F45" s="62" t="s">
        <v>0</v>
      </c>
      <c r="G45" s="43">
        <v>2</v>
      </c>
      <c r="H45" s="95"/>
      <c r="I45" s="102">
        <v>320</v>
      </c>
    </row>
    <row r="46" spans="1:9" s="23" customFormat="1" ht="25.5" x14ac:dyDescent="0.25">
      <c r="A46" s="43">
        <v>10</v>
      </c>
      <c r="B46" s="69" t="s">
        <v>37</v>
      </c>
      <c r="C46" s="18" t="s">
        <v>181</v>
      </c>
      <c r="D46" s="67" t="s">
        <v>78</v>
      </c>
      <c r="E46" s="66">
        <v>2</v>
      </c>
      <c r="F46" s="62" t="s">
        <v>0</v>
      </c>
      <c r="G46" s="43">
        <v>2</v>
      </c>
      <c r="H46" s="95"/>
      <c r="I46" s="102">
        <v>50</v>
      </c>
    </row>
    <row r="47" spans="1:9" s="23" customFormat="1" ht="25.5" x14ac:dyDescent="0.25">
      <c r="A47" s="43">
        <v>11</v>
      </c>
      <c r="B47" s="69" t="s">
        <v>38</v>
      </c>
      <c r="C47" s="18" t="s">
        <v>183</v>
      </c>
      <c r="D47" s="67" t="s">
        <v>78</v>
      </c>
      <c r="E47" s="66">
        <v>3</v>
      </c>
      <c r="F47" s="62" t="s">
        <v>0</v>
      </c>
      <c r="G47" s="43">
        <v>3</v>
      </c>
      <c r="H47" s="95"/>
      <c r="I47" s="102">
        <v>500</v>
      </c>
    </row>
    <row r="48" spans="1:9" s="23" customFormat="1" ht="25.5" x14ac:dyDescent="0.25">
      <c r="A48" s="43">
        <v>12</v>
      </c>
      <c r="B48" s="69" t="s">
        <v>39</v>
      </c>
      <c r="C48" s="28" t="s">
        <v>182</v>
      </c>
      <c r="D48" s="67" t="s">
        <v>78</v>
      </c>
      <c r="E48" s="66">
        <v>10</v>
      </c>
      <c r="F48" s="62" t="s">
        <v>0</v>
      </c>
      <c r="G48" s="43">
        <v>10</v>
      </c>
      <c r="H48" s="95"/>
      <c r="I48" s="102">
        <v>30</v>
      </c>
    </row>
    <row r="49" spans="1:9" s="23" customFormat="1" ht="25.5" x14ac:dyDescent="0.25">
      <c r="A49" s="43">
        <v>13</v>
      </c>
      <c r="B49" s="69" t="s">
        <v>184</v>
      </c>
      <c r="C49" s="28" t="s">
        <v>185</v>
      </c>
      <c r="D49" s="67" t="s">
        <v>78</v>
      </c>
      <c r="E49" s="66">
        <v>1</v>
      </c>
      <c r="F49" s="62" t="s">
        <v>0</v>
      </c>
      <c r="G49" s="43">
        <v>1</v>
      </c>
      <c r="H49" s="95"/>
      <c r="I49" s="102">
        <v>80</v>
      </c>
    </row>
    <row r="50" spans="1:9" s="23" customFormat="1" ht="25.5" x14ac:dyDescent="0.25">
      <c r="A50" s="43">
        <v>14</v>
      </c>
      <c r="B50" s="69" t="s">
        <v>186</v>
      </c>
      <c r="C50" s="28" t="s">
        <v>187</v>
      </c>
      <c r="D50" s="67" t="s">
        <v>78</v>
      </c>
      <c r="E50" s="66">
        <v>2</v>
      </c>
      <c r="F50" s="62" t="s">
        <v>0</v>
      </c>
      <c r="G50" s="43">
        <v>2</v>
      </c>
      <c r="H50" s="95"/>
      <c r="I50" s="102">
        <v>2300</v>
      </c>
    </row>
    <row r="51" spans="1:9" s="23" customFormat="1" ht="25.5" x14ac:dyDescent="0.25">
      <c r="A51" s="43">
        <v>18</v>
      </c>
      <c r="B51" s="69" t="s">
        <v>40</v>
      </c>
      <c r="C51" s="28" t="s">
        <v>188</v>
      </c>
      <c r="D51" s="67" t="s">
        <v>78</v>
      </c>
      <c r="E51" s="62">
        <v>1</v>
      </c>
      <c r="F51" s="62" t="s">
        <v>0</v>
      </c>
      <c r="G51" s="43">
        <v>1</v>
      </c>
      <c r="H51" s="95"/>
      <c r="I51" s="102">
        <v>570</v>
      </c>
    </row>
  </sheetData>
  <mergeCells count="30">
    <mergeCell ref="A16:I16"/>
    <mergeCell ref="A35:I35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"/>
  <sheetViews>
    <sheetView zoomScale="87" zoomScaleNormal="87" workbookViewId="0">
      <selection activeCell="B9" sqref="B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84"/>
      <c r="B1" s="185"/>
      <c r="C1" s="185"/>
      <c r="D1" s="185"/>
      <c r="E1" s="185"/>
      <c r="F1" s="185"/>
      <c r="G1" s="185"/>
    </row>
    <row r="2" spans="1:8" ht="20.25" x14ac:dyDescent="0.3">
      <c r="A2" s="160" t="s">
        <v>67</v>
      </c>
      <c r="B2" s="160"/>
      <c r="C2" s="160"/>
      <c r="D2" s="160"/>
      <c r="E2" s="160"/>
      <c r="F2" s="160"/>
      <c r="G2" s="160"/>
      <c r="H2" s="33"/>
    </row>
    <row r="3" spans="1:8" ht="20.25" x14ac:dyDescent="0.25">
      <c r="A3" s="161" t="str">
        <f>'Информация о Чемпионате'!B4</f>
        <v>Региональный этап Чемпионата по профессиональному мастерству "Профессионалы" 2026</v>
      </c>
      <c r="B3" s="161"/>
      <c r="C3" s="161"/>
      <c r="D3" s="161"/>
      <c r="E3" s="161"/>
      <c r="F3" s="161"/>
      <c r="G3" s="161"/>
      <c r="H3" s="34"/>
    </row>
    <row r="4" spans="1:8" ht="20.25" x14ac:dyDescent="0.3">
      <c r="A4" s="160" t="s">
        <v>68</v>
      </c>
      <c r="B4" s="160"/>
      <c r="C4" s="160"/>
      <c r="D4" s="160"/>
      <c r="E4" s="160"/>
      <c r="F4" s="160"/>
      <c r="G4" s="160"/>
      <c r="H4" s="33"/>
    </row>
    <row r="5" spans="1:8" ht="20.25" x14ac:dyDescent="0.25">
      <c r="A5" s="186" t="s">
        <v>133</v>
      </c>
      <c r="B5" s="186"/>
      <c r="C5" s="186"/>
      <c r="D5" s="186"/>
      <c r="E5" s="186"/>
      <c r="F5" s="186"/>
      <c r="G5" s="186"/>
      <c r="H5" s="35"/>
    </row>
    <row r="6" spans="1:8" ht="20.25" x14ac:dyDescent="0.25">
      <c r="A6" s="182" t="s">
        <v>22</v>
      </c>
      <c r="B6" s="183"/>
      <c r="C6" s="183"/>
      <c r="D6" s="183"/>
      <c r="E6" s="183"/>
      <c r="F6" s="183"/>
      <c r="G6" s="183"/>
    </row>
    <row r="7" spans="1:8" ht="30" x14ac:dyDescent="0.25">
      <c r="A7" s="7" t="s">
        <v>10</v>
      </c>
      <c r="B7" s="7" t="s">
        <v>9</v>
      </c>
      <c r="C7" s="9" t="s">
        <v>8</v>
      </c>
      <c r="D7" s="7" t="s">
        <v>7</v>
      </c>
      <c r="E7" s="7" t="s">
        <v>6</v>
      </c>
      <c r="F7" s="7" t="s">
        <v>5</v>
      </c>
      <c r="G7" s="7" t="s">
        <v>23</v>
      </c>
    </row>
    <row r="8" spans="1:8" ht="30" x14ac:dyDescent="0.25">
      <c r="A8" s="10">
        <v>1</v>
      </c>
      <c r="B8" s="8" t="s">
        <v>130</v>
      </c>
      <c r="C8" s="76" t="s">
        <v>189</v>
      </c>
      <c r="D8" s="10" t="s">
        <v>12</v>
      </c>
      <c r="E8" s="10">
        <v>5</v>
      </c>
      <c r="F8" s="10" t="s">
        <v>0</v>
      </c>
      <c r="G8" s="15"/>
    </row>
    <row r="9" spans="1:8" x14ac:dyDescent="0.25">
      <c r="A9" s="10">
        <v>2</v>
      </c>
      <c r="B9" s="17"/>
      <c r="C9" s="5"/>
      <c r="D9" s="16"/>
      <c r="E9" s="16"/>
      <c r="F9" s="16"/>
      <c r="G9" s="15"/>
    </row>
    <row r="10" spans="1:8" x14ac:dyDescent="0.25">
      <c r="A10" s="10">
        <v>3</v>
      </c>
      <c r="B10" s="17"/>
      <c r="C10" s="5"/>
      <c r="D10" s="6"/>
      <c r="E10" s="16"/>
      <c r="F10" s="16"/>
      <c r="G10" s="15"/>
    </row>
    <row r="11" spans="1:8" x14ac:dyDescent="0.25">
      <c r="A11" s="10">
        <v>4</v>
      </c>
      <c r="B11" s="14"/>
      <c r="C11" s="5"/>
      <c r="D11" s="13"/>
      <c r="E11" s="12"/>
      <c r="F11" s="16"/>
      <c r="G11" s="11"/>
    </row>
    <row r="12" spans="1:8" x14ac:dyDescent="0.25">
      <c r="A12" s="10">
        <v>5</v>
      </c>
      <c r="B12" s="2"/>
      <c r="C12" s="4"/>
      <c r="D12" s="3"/>
      <c r="E12" s="7"/>
      <c r="F12" s="7"/>
      <c r="G12" s="2"/>
    </row>
    <row r="13" spans="1:8" x14ac:dyDescent="0.25">
      <c r="A13" s="10">
        <v>6</v>
      </c>
      <c r="B13" s="8"/>
      <c r="C13" s="4"/>
      <c r="D13" s="3"/>
      <c r="E13" s="7"/>
      <c r="F13" s="7"/>
      <c r="G13" s="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Наталья Алеексеевна Фалина</cp:lastModifiedBy>
  <cp:lastPrinted>2025-03-03T01:42:42Z</cp:lastPrinted>
  <dcterms:created xsi:type="dcterms:W3CDTF">2023-01-11T12:24:27Z</dcterms:created>
  <dcterms:modified xsi:type="dcterms:W3CDTF">2026-01-15T08:12:17Z</dcterms:modified>
</cp:coreProperties>
</file>